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<sst xmlns="http://schemas.openxmlformats.org/spreadsheetml/2006/main" count="443" uniqueCount="251">
  <si>
    <t>附件1：</t>
  </si>
  <si>
    <t>遵义市新增放射检查类医疗服务价格项目表</t>
  </si>
  <si>
    <t>序号</t>
  </si>
  <si>
    <t>编码</t>
  </si>
  <si>
    <t>项目名称</t>
  </si>
  <si>
    <t>服务产出</t>
  </si>
  <si>
    <t>价格构成</t>
  </si>
  <si>
    <t>计价单位</t>
  </si>
  <si>
    <t>省级</t>
  </si>
  <si>
    <t>市级</t>
  </si>
  <si>
    <t>县级</t>
  </si>
  <si>
    <t>乡镇级</t>
  </si>
  <si>
    <t>计价说明</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</si>
  <si>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</si>
  <si>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</si>
  <si>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</si>
  <si>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</si>
  <si>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</si>
  <si>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
2.“影像拼接成像”指双下肢、脊柱全长等的X线摄影成像。</t>
  </si>
  <si>
    <t>X线摄影成像-床旁X线摄影(加收)</t>
  </si>
  <si>
    <t>次</t>
  </si>
  <si>
    <t>X线摄影成像-动态X线摄影(加收)</t>
  </si>
  <si>
    <t>X线摄影成像-影像拼接成像(加收)</t>
  </si>
  <si>
    <t>X线摄影成像-人工智能辅助诊断（扩展）</t>
  </si>
  <si>
    <t>X线摄影成像-口腔曲面体层成像（扩展）</t>
  </si>
  <si>
    <t>X线摄影成像(牙片)</t>
  </si>
  <si>
    <t>通过X线摄影（含数字化），实现对范围牙齿的X线成像及分析。</t>
  </si>
  <si>
    <t>部位</t>
  </si>
  <si>
    <t>部位的定义为：切牙、前磨牙和磨牙，以两个牙位为一个部位；尖牙，以单牙位为一个部位。</t>
  </si>
  <si>
    <t>X线摄影成像(牙片)-人工智能辅助诊断（扩展）</t>
  </si>
  <si>
    <t>X线摄影成像(乳腺)</t>
  </si>
  <si>
    <t>通过X线摄影（含数字化），实现患者的乳腺X线成像及分析。</t>
  </si>
  <si>
    <t>单侧</t>
  </si>
  <si>
    <t>X线摄影成像(乳腺)-人工智能辅助诊断（扩展）</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</si>
  <si>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</si>
  <si>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</si>
  <si>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</si>
  <si>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X线造影成像-全消化道造影(加收)</t>
  </si>
  <si>
    <t>X线造影成像-人工智能辅助诊断（扩展）</t>
  </si>
  <si>
    <t>X线造影成像-泪道造影（扩展）</t>
  </si>
  <si>
    <t>X线造影成像-T管造影（扩展）</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</si>
  <si>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</si>
  <si>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</si>
  <si>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</si>
  <si>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计算机体层成像(CT)平扫-能量成像(加收)</t>
  </si>
  <si>
    <r>
      <rPr>
        <sz val="11"/>
        <color rgb="FF000000"/>
        <rFont val="宋体"/>
        <charset val="134"/>
        <scheme val="minor"/>
      </rPr>
      <t>计算机体层成像(CT)平扫-薄层扫描</t>
    </r>
    <r>
      <rPr>
        <sz val="11"/>
        <color theme="1"/>
        <rFont val="宋体"/>
        <charset val="134"/>
        <scheme val="minor"/>
      </rPr>
      <t>成像</t>
    </r>
    <r>
      <rPr>
        <sz val="11"/>
        <color rgb="FF000000"/>
        <rFont val="宋体"/>
        <charset val="134"/>
        <scheme val="minor"/>
      </rPr>
      <t>(加收)</t>
    </r>
  </si>
  <si>
    <t>计算机体层成像(CT)平扫-冠脉钙化积分(加收)</t>
  </si>
  <si>
    <t>计算机体层成像(CT)平扫-人工智能辅助诊断（扩展）</t>
  </si>
  <si>
    <t>计算机体层成像(CT)平扫-口腔颌面锥形束CT(CBCT)（扩展）</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</si>
  <si>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</si>
  <si>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</si>
  <si>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</si>
  <si>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计算机体层成像(CT)增强-能量成像(加收)</t>
  </si>
  <si>
    <t>计算机体层成像(CT)增强-薄层扫描成像(加收)</t>
  </si>
  <si>
    <t>计算机体层成像(CT)增强-人工智能辅助诊断（扩展）</t>
  </si>
  <si>
    <t>计算机体层成像(CT)增强-延迟显像（扩展）</t>
  </si>
  <si>
    <t>计算机体层(CT)造影成像(血管)</t>
  </si>
  <si>
    <t>通过CT增强扫描，对使用对比剂后的血管进行成像及分析。</t>
  </si>
  <si>
    <t>血管</t>
  </si>
  <si>
    <t>计算机体层(CT)造影成像(血管)-能量成像(加收)</t>
  </si>
  <si>
    <t>计算机体层(CT)造影成像(血管)-人工智能辅助诊断（扩展）</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</si>
  <si>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</si>
  <si>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</si>
  <si>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</si>
  <si>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</si>
  <si>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计算机体层(CT)灌注成像-心电门控(加收)</t>
  </si>
  <si>
    <t>计算机体层(CT)灌注成像-人工智能辅助诊断（扩展）</t>
  </si>
  <si>
    <t>磁共振(MR)平扫</t>
  </si>
  <si>
    <t>通过磁共振平扫，实现患者检查部位的成像及分析。</t>
  </si>
  <si>
    <t>复杂成像指对心脏、胎儿进行磁共振平扫成像。</t>
  </si>
  <si>
    <t>磁共振(MR)平扫-特殊方式成像(加收)</t>
  </si>
  <si>
    <t>项</t>
  </si>
  <si>
    <t>磁共振(MR)平扫-复杂成像(加收)</t>
  </si>
  <si>
    <t>磁共振(MR)平扫-呼吸门控(加收)</t>
  </si>
  <si>
    <t>磁共振(MR)平扫-人工智能辅助诊断（扩展）</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</si>
  <si>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</si>
  <si>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</si>
  <si>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</si>
  <si>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磁共振(MR)增强-特殊方式成像(加收)</t>
  </si>
  <si>
    <t>磁共振(MR)增强-心脏(加收)</t>
  </si>
  <si>
    <t>磁共振(MR)增强-呼吸门控(加收)</t>
  </si>
  <si>
    <t>磁共振(MR)增强-人工智能辅助诊断（扩展）</t>
  </si>
  <si>
    <t>磁共振(MR)平扫成像(血管)</t>
  </si>
  <si>
    <t>通过磁共振平扫，对血管进行成像及分析。</t>
  </si>
  <si>
    <t>磁共振(MR)平扫成像(血管)-高分辨率血管壁成像(加收)</t>
  </si>
  <si>
    <t>磁共振(MR)平扫成像(血管)-呼吸门控(加收)</t>
  </si>
  <si>
    <t>磁共振(MR)平扫成像(血管)-人工智能辅助诊断（扩展）</t>
  </si>
  <si>
    <t>磁共振(MR)增强成像(血管)</t>
  </si>
  <si>
    <t>通过磁共振扫描，注射对比剂后对血管进行成像及分析。</t>
  </si>
  <si>
    <t>磁共振(MR)增强成像(血管)-高分辨率血管壁成像(加收)</t>
  </si>
  <si>
    <t>磁共振(MR)增强成像(血管)-呼吸门控(加收)</t>
  </si>
  <si>
    <t>磁共振(MR)增强成像(血管)-冠状动脉(加收)</t>
  </si>
  <si>
    <t>磁共振(MR)增强成像(血管)-人工智能辅助诊断（扩展）</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</si>
  <si>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</si>
  <si>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</si>
  <si>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</si>
  <si>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</si>
  <si>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磁共振(MR)灌注成像-呼吸门控(加收)</t>
  </si>
  <si>
    <t>磁共振(MR)灌注成像-人工智能辅助诊断（扩展）</t>
  </si>
  <si>
    <t>磁共振(MR)灌注成像-磁共振(MR)动态增强（扩展）</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</si>
  <si>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</si>
  <si>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</si>
  <si>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</si>
  <si>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放射性核素平面显像(静态)-增加体位(加收)</t>
  </si>
  <si>
    <t>体位</t>
  </si>
  <si>
    <t>放射性核素平面显像(静态)-延迟显像(加收)</t>
  </si>
  <si>
    <t>放射性核素平面显像(静态)-人工智能辅助诊断（扩展）</t>
  </si>
  <si>
    <t>放射性核素平面显像(动态)</t>
  </si>
  <si>
    <t>通过采集体内放射性动态分布图像，提供组织器官的功能信息。</t>
  </si>
  <si>
    <t>放射性核素平面显像(动态)-增加体位(加收)</t>
  </si>
  <si>
    <t>放射性核素平面显像(动态)-延迟显像(加收)</t>
  </si>
  <si>
    <t>放射性核素平面显像(动态)-人工智能辅助诊断（扩展）</t>
  </si>
  <si>
    <t>放射性核素平面显像(全身)</t>
  </si>
  <si>
    <t>通过采集体内放射性全身分布图像，提供组织器官的功能信息。</t>
  </si>
  <si>
    <t>放射性核素平面显像(全身)-增加体位(加收)</t>
  </si>
  <si>
    <t>放射性核素平面显像(全身)-延迟显像(加收)</t>
  </si>
  <si>
    <t>放射性核素平面显像(全身)-人工智能辅助诊断（扩展）</t>
  </si>
  <si>
    <t>单光子发射断层显像(SPECT)(部位)</t>
  </si>
  <si>
    <t>通过采集体内放射性静态断层分布图像，提供单个脏器或组织功能信息。</t>
  </si>
  <si>
    <t>单光子发射断层显像(SPECT)(部位)-增加脏器(加收)</t>
  </si>
  <si>
    <t>单光子发射断层显像(SPECT)(部位)-负荷显像(加收)</t>
  </si>
  <si>
    <t>单光子发射断层显像(SPECT)(部位)-单光子发射计算机断层显像/计算机断层扫描(SPECT/CT)图像融合(加收)</t>
  </si>
  <si>
    <t>单光子发射断层显像(SPECT)(部位)-人工智能辅助诊断（扩展）</t>
  </si>
  <si>
    <t>单光子发射断层显像(SPECT)(全身)</t>
  </si>
  <si>
    <t>通过采集体内放射性全身断层分布图像，提供全身脏器或组织功能信息。</t>
  </si>
  <si>
    <t>单光子发射断层显像(SPECT)(全身)-负荷显像(加收)</t>
  </si>
  <si>
    <t>单光子发射断层显像(SPECT)(全身)-单光子发射计算机断层显像/计算机断层扫描(SPECT/CT)图像融合（加收）</t>
  </si>
  <si>
    <t>单光子发射断层显像(SPECT)(全身)-人工智能辅助诊断（扩展）</t>
  </si>
  <si>
    <t>正电子发射计算机断层显像/计算机断层扫(PET/CT)(局部)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</si>
  <si>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</si>
  <si>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</si>
  <si>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正电子发射计算机断层显像/计算机断层扫(PET/CT)(局部) -人工智能辅助诊断（扩展）</t>
  </si>
  <si>
    <t>正电子发射计算机断层显像/计算机断层扫(PET/CT)(局部)-延迟显像（扩展）</t>
  </si>
  <si>
    <t>正电子发射计算机断层显像/计算机断层扫(PET/CT)(躯干)</t>
  </si>
  <si>
    <t>通过正电子发射计算机断层显像设备与计算机体层扫描设备进行显像，提供躯干组织器官的形态结构、代谢和功能信息。</t>
  </si>
  <si>
    <t>正电子发射计算机断层显像/计算机断层扫(PET/CT)(躯干)-全身(加收)</t>
  </si>
  <si>
    <t>正电子发射计算机断层显像/计算机断层扫(PET/CT)(躯干)-人工智能辅助诊断（扩展）</t>
  </si>
  <si>
    <t>正电子发射计算机断层显像/计算机断层扫(PET/CT)(躯干)-延迟显像（扩展）</t>
  </si>
  <si>
    <t>正电子发射计算机断层显像/磁共振成像(PET/MRI)(局部)</t>
  </si>
  <si>
    <t>通过正电子发射计算机断层显像设备与磁共振设备进行显像，提供局部组织器官的形态结构、代谢和功能信息。</t>
  </si>
  <si>
    <t>正电子发射计算机断层显像/磁共振成像(PET/MRI)(局部)-人工智能辅助诊断（扩展）</t>
  </si>
  <si>
    <t>正电子发射计算机断层显像/磁共振成像(PET/MRI)(躯干)</t>
  </si>
  <si>
    <t>正电子发射计算机断层显像/磁共振成像(PET/MRI)(躯干)-全身(加收)</t>
  </si>
  <si>
    <t>正电子发射计算机断层显像/磁共振成像(PET/MRI)(躯干)-人工智能辅助诊断（扩展）</t>
  </si>
  <si>
    <t>甲状腺摄碘131试验</t>
  </si>
  <si>
    <r>
      <rPr>
        <sz val="11"/>
        <color rgb="FF000000"/>
        <rFont val="宋体"/>
        <charset val="134"/>
        <scheme val="minor"/>
      </rPr>
      <t>通过甲状腺摄取碘</t>
    </r>
    <r>
      <rPr>
        <sz val="11"/>
        <rFont val="宋体"/>
        <charset val="134"/>
        <scheme val="minor"/>
      </rPr>
      <t>131试验，动态评估甲状腺对碘的吸收功能，提供甲状腺功能状况的信息。</t>
    </r>
  </si>
  <si>
    <t>所定价格涵盖放射性药品给药、标准源制备、多点测量、计数、计算甲状腺摄碘率、数据存储、出具报告等步骤所需的人力资源与基本物质资源消耗。</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</si>
  <si>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</si>
  <si>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</si>
  <si>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</si>
  <si>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</si>
  <si>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</si>
  <si>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</si>
  <si>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</si>
  <si>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</si>
  <si>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</si>
  <si>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肾图-干预肾图(加收)</t>
  </si>
  <si>
    <r>
      <rPr>
        <sz val="11"/>
        <rFont val="宋体-简"/>
        <charset val="134"/>
      </rPr>
      <t>使用说明：</t>
    </r>
    <r>
      <rPr>
        <sz val="11"/>
        <rFont val="Times New Roman"/>
        <charset val="134"/>
      </rPr>
      <t xml:space="preserve">
1. </t>
    </r>
    <r>
      <rPr>
        <sz val="11"/>
        <rFont val="宋体-简"/>
        <charset val="134"/>
      </rPr>
      <t>本指南以放射检查为重点，按照检查方式的服务产出设立价格项目。根据《深化医疗服务价格改革试点方案》（医保发〔</t>
    </r>
    <r>
      <rPr>
        <sz val="11"/>
        <rFont val="Times New Roman"/>
        <charset val="134"/>
      </rPr>
      <t>2021</t>
    </r>
    <r>
      <rPr>
        <sz val="11"/>
        <rFont val="宋体-简"/>
        <charset val="134"/>
      </rPr>
      <t>〕</t>
    </r>
    <r>
      <rPr>
        <sz val="11"/>
        <rFont val="Times New Roman"/>
        <charset val="134"/>
      </rPr>
      <t>41</t>
    </r>
    <r>
      <rPr>
        <sz val="11"/>
        <rFont val="宋体-简"/>
        <charset val="134"/>
      </rPr>
      <t>号）</t>
    </r>
    <r>
      <rPr>
        <sz val="11"/>
        <rFont val="Times New Roman"/>
        <charset val="134"/>
      </rPr>
      <t>“</t>
    </r>
    <r>
      <rPr>
        <sz val="11"/>
        <rFont val="宋体-简"/>
        <charset val="134"/>
      </rPr>
      <t>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t>
    </r>
    <r>
      <rPr>
        <sz val="11"/>
        <rFont val="Times New Roman"/>
        <charset val="134"/>
      </rPr>
      <t>”</t>
    </r>
    <r>
      <rPr>
        <sz val="11"/>
        <rFont val="宋体-简"/>
        <charset val="134"/>
      </rPr>
      <t>要求，各类放射检查项目在操作层面存在差异，但在价格项目和定价水平层面具备合并同类项的条件，立项指南对目前常用的放射检查项目进行了合并。地方医保部门制定</t>
    </r>
    <r>
      <rPr>
        <sz val="11"/>
        <rFont val="Times New Roman"/>
        <charset val="134"/>
      </rPr>
      <t>“</t>
    </r>
    <r>
      <rPr>
        <sz val="11"/>
        <rFont val="宋体-简"/>
        <charset val="134"/>
      </rPr>
      <t>放射检查类</t>
    </r>
    <r>
      <rPr>
        <sz val="11"/>
        <rFont val="Times New Roman"/>
        <charset val="134"/>
      </rPr>
      <t>”</t>
    </r>
    <r>
      <rPr>
        <sz val="11"/>
        <rFont val="宋体-简"/>
        <charset val="134"/>
      </rPr>
      <t>医疗服务项目价格时，要充分体现技术劳务价值，使收费水平覆盖绝大部分放射检查类项目，使整合前后的放射检查类项目收费水平大体相当，具备条件的地方可以适当上调；立项指南所定价格属于政府指导价为最高限价，下浮不限；同时，医疗机构、医务人员实施放射检查过程中有关创新改良，采取</t>
    </r>
    <r>
      <rPr>
        <sz val="11"/>
        <rFont val="Times New Roman"/>
        <charset val="134"/>
      </rPr>
      <t>“</t>
    </r>
    <r>
      <rPr>
        <sz val="11"/>
        <rFont val="宋体-简"/>
        <charset val="134"/>
      </rPr>
      <t>现有项目兼容</t>
    </r>
    <r>
      <rPr>
        <sz val="11"/>
        <rFont val="Times New Roman"/>
        <charset val="134"/>
      </rPr>
      <t>”</t>
    </r>
    <r>
      <rPr>
        <sz val="11"/>
        <rFont val="宋体-简"/>
        <charset val="134"/>
      </rPr>
      <t>的方式简化处理，无需申报新增医疗服务价格项目，直接按照对应的整合项目执行即可。</t>
    </r>
    <r>
      <rPr>
        <sz val="11"/>
        <rFont val="Times New Roman"/>
        <charset val="134"/>
      </rPr>
      <t xml:space="preserve">
2. </t>
    </r>
    <r>
      <rPr>
        <sz val="11"/>
        <rFont val="宋体-简"/>
        <charset val="134"/>
      </rPr>
      <t>本指南所称</t>
    </r>
    <r>
      <rPr>
        <sz val="11"/>
        <rFont val="Times New Roman"/>
        <charset val="134"/>
      </rPr>
      <t>“</t>
    </r>
    <r>
      <rPr>
        <sz val="11"/>
        <rFont val="宋体-简"/>
        <charset val="134"/>
      </rPr>
      <t>价格构成</t>
    </r>
    <r>
      <rPr>
        <sz val="11"/>
        <rFont val="Times New Roman"/>
        <charset val="134"/>
      </rPr>
      <t>”</t>
    </r>
    <r>
      <rPr>
        <sz val="11"/>
        <rFont val="宋体-简"/>
        <charset val="134"/>
      </rPr>
      <t>，指项目价格应涵盖的各类资源消耗，用于确定计价单元的边界，不应作为临床技术标准理解，不是实际操作方式、路径、步骤、程序的强制性要求。</t>
    </r>
    <r>
      <rPr>
        <sz val="11"/>
        <rFont val="Times New Roman"/>
        <charset val="134"/>
      </rPr>
      <t xml:space="preserve">
3. </t>
    </r>
    <r>
      <rPr>
        <sz val="11"/>
        <rFont val="宋体-简"/>
        <charset val="134"/>
      </rPr>
      <t>本指南所称</t>
    </r>
    <r>
      <rPr>
        <sz val="11"/>
        <rFont val="Times New Roman"/>
        <charset val="134"/>
      </rPr>
      <t>“</t>
    </r>
    <r>
      <rPr>
        <sz val="11"/>
        <rFont val="宋体-简"/>
        <charset val="134"/>
      </rPr>
      <t>加收项</t>
    </r>
    <r>
      <rPr>
        <sz val="11"/>
        <rFont val="Times New Roman"/>
        <charset val="134"/>
      </rPr>
      <t>”</t>
    </r>
    <r>
      <rPr>
        <sz val="11"/>
        <rFont val="宋体-简"/>
        <charset val="134"/>
      </rPr>
      <t>，指同一项目以不同方式提供或在不同场景应用时，确有必要制定差异化收费标准而细分的一类子项，包括在原项目价格基础上增加或减少收费的情况，具体的加</t>
    </r>
    <r>
      <rPr>
        <sz val="11"/>
        <rFont val="Times New Roman"/>
        <charset val="134"/>
      </rPr>
      <t>/</t>
    </r>
    <r>
      <rPr>
        <sz val="11"/>
        <rFont val="宋体-简"/>
        <charset val="134"/>
      </rPr>
      <t>减收标准（加</t>
    </r>
    <r>
      <rPr>
        <sz val="11"/>
        <rFont val="Times New Roman"/>
        <charset val="134"/>
      </rPr>
      <t>/</t>
    </r>
    <r>
      <rPr>
        <sz val="11"/>
        <rFont val="宋体-简"/>
        <charset val="134"/>
      </rPr>
      <t>减收率或加</t>
    </r>
    <r>
      <rPr>
        <sz val="11"/>
        <rFont val="Times New Roman"/>
        <charset val="134"/>
      </rPr>
      <t>/</t>
    </r>
    <r>
      <rPr>
        <sz val="11"/>
        <rFont val="宋体-简"/>
        <charset val="134"/>
      </rPr>
      <t>减收金额）由各地依权限制定；实际应用中，同时涉及多个加收项的，以项目单价为基础计算相应的加</t>
    </r>
    <r>
      <rPr>
        <sz val="11"/>
        <rFont val="Times New Roman"/>
        <charset val="134"/>
      </rPr>
      <t>/</t>
    </r>
    <r>
      <rPr>
        <sz val="11"/>
        <rFont val="宋体-简"/>
        <charset val="134"/>
      </rPr>
      <t>减收水平后，据实收费。</t>
    </r>
    <r>
      <rPr>
        <sz val="11"/>
        <rFont val="Times New Roman"/>
        <charset val="134"/>
      </rPr>
      <t xml:space="preserve">
4. </t>
    </r>
    <r>
      <rPr>
        <sz val="11"/>
        <rFont val="宋体-简"/>
        <charset val="134"/>
      </rPr>
      <t>本指南所称</t>
    </r>
    <r>
      <rPr>
        <sz val="11"/>
        <rFont val="Times New Roman"/>
        <charset val="134"/>
      </rPr>
      <t>“</t>
    </r>
    <r>
      <rPr>
        <sz val="11"/>
        <rFont val="宋体-简"/>
        <charset val="134"/>
      </rPr>
      <t>扩展项</t>
    </r>
    <r>
      <rPr>
        <sz val="11"/>
        <rFont val="Times New Roman"/>
        <charset val="134"/>
      </rPr>
      <t>”</t>
    </r>
    <r>
      <rPr>
        <sz val="11"/>
        <rFont val="宋体-简"/>
        <charset val="134"/>
      </rPr>
      <t>，指同一项目下以不同方式提供或在不同场景应用时，只扩展价格项目适用范围、不额外加价的一类子项，子项的价格按主项目执行。</t>
    </r>
    <r>
      <rPr>
        <sz val="11"/>
        <rFont val="Times New Roman"/>
        <charset val="134"/>
      </rPr>
      <t xml:space="preserve">
5. </t>
    </r>
    <r>
      <rPr>
        <sz val="11"/>
        <rFont val="宋体-简"/>
        <charset val="134"/>
      </rPr>
      <t>本指南所称</t>
    </r>
    <r>
      <rPr>
        <sz val="11"/>
        <rFont val="Times New Roman"/>
        <charset val="134"/>
      </rPr>
      <t>“</t>
    </r>
    <r>
      <rPr>
        <sz val="11"/>
        <rFont val="宋体-简"/>
        <charset val="134"/>
      </rPr>
      <t>基本物耗</t>
    </r>
    <r>
      <rPr>
        <sz val="11"/>
        <rFont val="Times New Roman"/>
        <charset val="134"/>
      </rPr>
      <t>”</t>
    </r>
    <r>
      <rPr>
        <sz val="11"/>
        <rFont val="宋体-简"/>
        <charset val="134"/>
      </rPr>
      <t>指原则上限于不应或不必要与医疗服务项目分割的易耗品，包括但不限于各类消杀用品、储存用品、清洁用品、个人防护用品、垃圾处理用品、润滑剂、棉球、棉签、纱布（垫）、护（尿）垫、治疗巾（单）、中单、护理盘</t>
    </r>
    <r>
      <rPr>
        <sz val="11"/>
        <rFont val="Times New Roman"/>
        <charset val="134"/>
      </rPr>
      <t>(</t>
    </r>
    <r>
      <rPr>
        <sz val="11"/>
        <rFont val="宋体-简"/>
        <charset val="134"/>
      </rPr>
      <t>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11"/>
        <rFont val="Times New Roman"/>
        <charset val="134"/>
      </rPr>
      <t xml:space="preserve">
6. </t>
    </r>
    <r>
      <rPr>
        <sz val="11"/>
        <rFont val="宋体-简"/>
        <charset val="134"/>
      </rPr>
      <t>本指南所称</t>
    </r>
    <r>
      <rPr>
        <sz val="11"/>
        <rFont val="Times New Roman"/>
        <charset val="134"/>
      </rPr>
      <t>“</t>
    </r>
    <r>
      <rPr>
        <sz val="11"/>
        <rFont val="宋体-简"/>
        <charset val="134"/>
      </rPr>
      <t>计算机体层成像（</t>
    </r>
    <r>
      <rPr>
        <sz val="11"/>
        <rFont val="Times New Roman"/>
        <charset val="134"/>
      </rPr>
      <t>CT</t>
    </r>
    <r>
      <rPr>
        <sz val="11"/>
        <rFont val="宋体-简"/>
        <charset val="134"/>
      </rPr>
      <t>）平扫</t>
    </r>
    <r>
      <rPr>
        <sz val="11"/>
        <rFont val="Times New Roman"/>
        <charset val="134"/>
      </rPr>
      <t>”“</t>
    </r>
    <r>
      <rPr>
        <sz val="11"/>
        <rFont val="宋体-简"/>
        <charset val="134"/>
      </rPr>
      <t>计算机体层成像（</t>
    </r>
    <r>
      <rPr>
        <sz val="11"/>
        <rFont val="Times New Roman"/>
        <charset val="134"/>
      </rPr>
      <t>CT</t>
    </r>
    <r>
      <rPr>
        <sz val="11"/>
        <rFont val="宋体-简"/>
        <charset val="134"/>
      </rPr>
      <t>）增强扫描</t>
    </r>
    <r>
      <rPr>
        <sz val="11"/>
        <rFont val="Times New Roman"/>
        <charset val="134"/>
      </rPr>
      <t>”“</t>
    </r>
    <r>
      <rPr>
        <sz val="11"/>
        <rFont val="宋体-简"/>
        <charset val="134"/>
      </rPr>
      <t>能量计算机体层成像（</t>
    </r>
    <r>
      <rPr>
        <sz val="11"/>
        <rFont val="Times New Roman"/>
        <charset val="134"/>
      </rPr>
      <t>CT</t>
    </r>
    <r>
      <rPr>
        <sz val="11"/>
        <rFont val="宋体-简"/>
        <charset val="134"/>
      </rPr>
      <t>）平扫</t>
    </r>
    <r>
      <rPr>
        <sz val="11"/>
        <rFont val="Times New Roman"/>
        <charset val="134"/>
      </rPr>
      <t>”</t>
    </r>
    <r>
      <rPr>
        <sz val="11"/>
        <rFont val="宋体-简"/>
        <charset val="134"/>
      </rPr>
      <t>和</t>
    </r>
    <r>
      <rPr>
        <sz val="11"/>
        <rFont val="Times New Roman"/>
        <charset val="134"/>
      </rPr>
      <t>“</t>
    </r>
    <r>
      <rPr>
        <sz val="11"/>
        <rFont val="宋体-简"/>
        <charset val="134"/>
      </rPr>
      <t>能量计算机体层成像（</t>
    </r>
    <r>
      <rPr>
        <sz val="11"/>
        <rFont val="Times New Roman"/>
        <charset val="134"/>
      </rPr>
      <t>CT</t>
    </r>
    <r>
      <rPr>
        <sz val="11"/>
        <rFont val="宋体-简"/>
        <charset val="134"/>
      </rPr>
      <t>）增强扫描</t>
    </r>
    <r>
      <rPr>
        <sz val="11"/>
        <rFont val="Times New Roman"/>
        <charset val="134"/>
      </rPr>
      <t>”</t>
    </r>
    <r>
      <rPr>
        <sz val="11"/>
        <rFont val="宋体-简"/>
        <charset val="134"/>
      </rPr>
      <t>中的</t>
    </r>
    <r>
      <rPr>
        <sz val="11"/>
        <rFont val="Times New Roman"/>
        <charset val="134"/>
      </rPr>
      <t>“</t>
    </r>
    <r>
      <rPr>
        <sz val="11"/>
        <rFont val="宋体-简"/>
        <charset val="134"/>
      </rPr>
      <t>部位</t>
    </r>
    <r>
      <rPr>
        <sz val="11"/>
        <rFont val="Times New Roman"/>
        <charset val="134"/>
      </rPr>
      <t>”</t>
    </r>
    <r>
      <rPr>
        <sz val="11"/>
        <rFont val="宋体-简"/>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11"/>
        <rFont val="Times New Roman"/>
        <charset val="134"/>
      </rPr>
      <t xml:space="preserve">
7. </t>
    </r>
    <r>
      <rPr>
        <sz val="11"/>
        <rFont val="宋体-简"/>
        <charset val="134"/>
      </rPr>
      <t>本指南所称</t>
    </r>
    <r>
      <rPr>
        <sz val="11"/>
        <rFont val="Times New Roman"/>
        <charset val="134"/>
      </rPr>
      <t>“</t>
    </r>
    <r>
      <rPr>
        <sz val="11"/>
        <rFont val="宋体-简"/>
        <charset val="134"/>
      </rPr>
      <t>磁共振（</t>
    </r>
    <r>
      <rPr>
        <sz val="11"/>
        <rFont val="Times New Roman"/>
        <charset val="134"/>
      </rPr>
      <t>MR</t>
    </r>
    <r>
      <rPr>
        <sz val="11"/>
        <rFont val="宋体-简"/>
        <charset val="134"/>
      </rPr>
      <t>）平扫</t>
    </r>
    <r>
      <rPr>
        <sz val="11"/>
        <rFont val="Times New Roman"/>
        <charset val="134"/>
      </rPr>
      <t>”</t>
    </r>
    <r>
      <rPr>
        <sz val="11"/>
        <rFont val="宋体-简"/>
        <charset val="134"/>
      </rPr>
      <t>和</t>
    </r>
    <r>
      <rPr>
        <sz val="11"/>
        <rFont val="Times New Roman"/>
        <charset val="134"/>
      </rPr>
      <t>“</t>
    </r>
    <r>
      <rPr>
        <sz val="11"/>
        <rFont val="宋体-简"/>
        <charset val="134"/>
      </rPr>
      <t>磁共振（</t>
    </r>
    <r>
      <rPr>
        <sz val="11"/>
        <rFont val="Times New Roman"/>
        <charset val="134"/>
      </rPr>
      <t>MR</t>
    </r>
    <r>
      <rPr>
        <sz val="11"/>
        <rFont val="宋体-简"/>
        <charset val="134"/>
      </rPr>
      <t>）增强扫描</t>
    </r>
    <r>
      <rPr>
        <sz val="11"/>
        <rFont val="Times New Roman"/>
        <charset val="134"/>
      </rPr>
      <t>”</t>
    </r>
    <r>
      <rPr>
        <sz val="11"/>
        <rFont val="宋体-简"/>
        <charset val="134"/>
      </rPr>
      <t>中的</t>
    </r>
    <r>
      <rPr>
        <sz val="11"/>
        <rFont val="Times New Roman"/>
        <charset val="134"/>
      </rPr>
      <t>“</t>
    </r>
    <r>
      <rPr>
        <sz val="11"/>
        <rFont val="宋体-简"/>
        <charset val="134"/>
      </rPr>
      <t>部位</t>
    </r>
    <r>
      <rPr>
        <sz val="11"/>
        <rFont val="Times New Roman"/>
        <charset val="134"/>
      </rPr>
      <t>”</t>
    </r>
    <r>
      <rPr>
        <sz val="11"/>
        <rFont val="宋体-简"/>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11"/>
        <rFont val="Times New Roman"/>
        <charset val="134"/>
      </rPr>
      <t xml:space="preserve">
8. </t>
    </r>
    <r>
      <rPr>
        <sz val="11"/>
        <rFont val="宋体-简"/>
        <charset val="134"/>
      </rPr>
      <t>本指南所称</t>
    </r>
    <r>
      <rPr>
        <sz val="11"/>
        <rFont val="Times New Roman"/>
        <charset val="134"/>
      </rPr>
      <t>“</t>
    </r>
    <r>
      <rPr>
        <sz val="11"/>
        <rFont val="宋体-简"/>
        <charset val="134"/>
      </rPr>
      <t>计算机体层（</t>
    </r>
    <r>
      <rPr>
        <sz val="11"/>
        <rFont val="Times New Roman"/>
        <charset val="134"/>
      </rPr>
      <t>CT</t>
    </r>
    <r>
      <rPr>
        <sz val="11"/>
        <rFont val="宋体-简"/>
        <charset val="134"/>
      </rPr>
      <t>）造影成像（血管）</t>
    </r>
    <r>
      <rPr>
        <sz val="11"/>
        <rFont val="Times New Roman"/>
        <charset val="134"/>
      </rPr>
      <t>”</t>
    </r>
    <r>
      <rPr>
        <sz val="11"/>
        <rFont val="宋体-简"/>
        <charset val="134"/>
      </rPr>
      <t>中的</t>
    </r>
    <r>
      <rPr>
        <sz val="11"/>
        <rFont val="Times New Roman"/>
        <charset val="134"/>
      </rPr>
      <t>“</t>
    </r>
    <r>
      <rPr>
        <sz val="11"/>
        <rFont val="宋体-简"/>
        <charset val="134"/>
      </rPr>
      <t>血管</t>
    </r>
    <r>
      <rPr>
        <sz val="11"/>
        <rFont val="Times New Roman"/>
        <charset val="134"/>
      </rPr>
      <t>”</t>
    </r>
    <r>
      <rPr>
        <sz val="11"/>
        <rFont val="宋体-简"/>
        <charset val="134"/>
      </rPr>
      <t>，指颅内动脉、颅内静脉、冠状动脉、肺动脉、胸主动脉、腹主动脉、颈动脉、颈静脉、上肢动脉、下肢动脉、下肢静脉、肺静脉、上腔静脉、下腔静脉、门脉系统。</t>
    </r>
    <r>
      <rPr>
        <sz val="11"/>
        <rFont val="Times New Roman"/>
        <charset val="134"/>
      </rPr>
      <t xml:space="preserve">
9. </t>
    </r>
    <r>
      <rPr>
        <sz val="11"/>
        <rFont val="宋体-简"/>
        <charset val="134"/>
      </rPr>
      <t>本指南所称</t>
    </r>
    <r>
      <rPr>
        <sz val="11"/>
        <rFont val="Times New Roman"/>
        <charset val="134"/>
      </rPr>
      <t>“</t>
    </r>
    <r>
      <rPr>
        <sz val="11"/>
        <rFont val="宋体-简"/>
        <charset val="134"/>
      </rPr>
      <t>磁共振（</t>
    </r>
    <r>
      <rPr>
        <sz val="11"/>
        <rFont val="Times New Roman"/>
        <charset val="134"/>
      </rPr>
      <t>MR</t>
    </r>
    <r>
      <rPr>
        <sz val="11"/>
        <rFont val="宋体-简"/>
        <charset val="134"/>
      </rPr>
      <t>）成像（血管）</t>
    </r>
    <r>
      <rPr>
        <sz val="11"/>
        <rFont val="Times New Roman"/>
        <charset val="134"/>
      </rPr>
      <t>”</t>
    </r>
    <r>
      <rPr>
        <sz val="11"/>
        <rFont val="宋体-简"/>
        <charset val="134"/>
      </rPr>
      <t>中的</t>
    </r>
    <r>
      <rPr>
        <sz val="11"/>
        <rFont val="Times New Roman"/>
        <charset val="134"/>
      </rPr>
      <t>“</t>
    </r>
    <r>
      <rPr>
        <sz val="11"/>
        <rFont val="宋体-简"/>
        <charset val="134"/>
      </rPr>
      <t>血管</t>
    </r>
    <r>
      <rPr>
        <sz val="11"/>
        <rFont val="Times New Roman"/>
        <charset val="134"/>
      </rPr>
      <t>”</t>
    </r>
    <r>
      <rPr>
        <sz val="11"/>
        <rFont val="宋体-简"/>
        <charset val="134"/>
      </rPr>
      <t>，指头颅动脉、头颅静脉、肺动脉、颈动脉、颈静脉、胸主动脉、腹主动脉、上肢动脉、下肢动脉、下腔静脉。</t>
    </r>
    <r>
      <rPr>
        <sz val="11"/>
        <rFont val="Times New Roman"/>
        <charset val="134"/>
      </rPr>
      <t xml:space="preserve">
10.</t>
    </r>
    <r>
      <rPr>
        <sz val="11"/>
        <rFont val="宋体-简"/>
        <charset val="134"/>
      </rPr>
      <t>本指南所称</t>
    </r>
    <r>
      <rPr>
        <sz val="11"/>
        <rFont val="Times New Roman"/>
        <charset val="134"/>
      </rPr>
      <t>“</t>
    </r>
    <r>
      <rPr>
        <sz val="11"/>
        <rFont val="宋体-简"/>
        <charset val="134"/>
      </rPr>
      <t>能量成像</t>
    </r>
    <r>
      <rPr>
        <sz val="11"/>
        <rFont val="Times New Roman"/>
        <charset val="134"/>
      </rPr>
      <t>”</t>
    </r>
    <r>
      <rPr>
        <sz val="11"/>
        <rFont val="宋体-简"/>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11"/>
        <rFont val="Times New Roman"/>
        <charset val="134"/>
      </rPr>
      <t>CT</t>
    </r>
    <r>
      <rPr>
        <sz val="11"/>
        <rFont val="宋体-简"/>
        <charset val="134"/>
      </rPr>
      <t>）设备进行计算机体层成像。</t>
    </r>
    <r>
      <rPr>
        <sz val="11"/>
        <rFont val="Times New Roman"/>
        <charset val="134"/>
      </rPr>
      <t xml:space="preserve">
11.</t>
    </r>
    <r>
      <rPr>
        <sz val="11"/>
        <rFont val="宋体-简"/>
        <charset val="134"/>
      </rPr>
      <t>本指南所称</t>
    </r>
    <r>
      <rPr>
        <sz val="11"/>
        <rFont val="Times New Roman"/>
        <charset val="134"/>
      </rPr>
      <t>“</t>
    </r>
    <r>
      <rPr>
        <sz val="11"/>
        <rFont val="宋体-简"/>
        <charset val="134"/>
      </rPr>
      <t>特殊方式成像</t>
    </r>
    <r>
      <rPr>
        <sz val="11"/>
        <rFont val="Times New Roman"/>
        <charset val="134"/>
      </rPr>
      <t>”</t>
    </r>
    <r>
      <rPr>
        <sz val="11"/>
        <rFont val="宋体-简"/>
        <charset val="134"/>
      </rPr>
      <t>，参照国家卫生健康委制定发布的技术规范所列项目，调整制定为以下方式：</t>
    </r>
    <r>
      <rPr>
        <sz val="11"/>
        <rFont val="Times New Roman"/>
        <charset val="134"/>
      </rPr>
      <t>“</t>
    </r>
    <r>
      <rPr>
        <sz val="11"/>
        <rFont val="宋体-简"/>
        <charset val="134"/>
      </rPr>
      <t>单脏器薄层扫描</t>
    </r>
    <r>
      <rPr>
        <sz val="11"/>
        <rFont val="Times New Roman"/>
        <charset val="134"/>
      </rPr>
      <t>”“</t>
    </r>
    <r>
      <rPr>
        <sz val="11"/>
        <rFont val="宋体-简"/>
        <charset val="134"/>
      </rPr>
      <t>磁共振单脏器磁敏感加权成像</t>
    </r>
    <r>
      <rPr>
        <sz val="11"/>
        <rFont val="Times New Roman"/>
        <charset val="134"/>
      </rPr>
      <t>”“</t>
    </r>
    <r>
      <rPr>
        <sz val="11"/>
        <rFont val="宋体-简"/>
        <charset val="134"/>
      </rPr>
      <t>单脏器磁共振波谱分析</t>
    </r>
    <r>
      <rPr>
        <sz val="11"/>
        <rFont val="Times New Roman"/>
        <charset val="134"/>
      </rPr>
      <t>”“</t>
    </r>
    <r>
      <rPr>
        <sz val="11"/>
        <rFont val="宋体-简"/>
        <charset val="134"/>
      </rPr>
      <t>磁共振动态增强成像</t>
    </r>
    <r>
      <rPr>
        <sz val="11"/>
        <rFont val="Times New Roman"/>
        <charset val="134"/>
      </rPr>
      <t>”“</t>
    </r>
    <r>
      <rPr>
        <sz val="11"/>
        <rFont val="宋体-简"/>
        <charset val="134"/>
      </rPr>
      <t>磁共振弥散成像</t>
    </r>
    <r>
      <rPr>
        <sz val="11"/>
        <rFont val="Times New Roman"/>
        <charset val="134"/>
      </rPr>
      <t>”“</t>
    </r>
    <r>
      <rPr>
        <sz val="11"/>
        <rFont val="宋体-简"/>
        <charset val="134"/>
      </rPr>
      <t>功能磁共振</t>
    </r>
    <r>
      <rPr>
        <sz val="11"/>
        <rFont val="Times New Roman"/>
        <charset val="134"/>
      </rPr>
      <t>”“</t>
    </r>
    <r>
      <rPr>
        <sz val="11"/>
        <rFont val="宋体-简"/>
        <charset val="134"/>
      </rPr>
      <t>酰胺质子转移成像</t>
    </r>
    <r>
      <rPr>
        <sz val="11"/>
        <rFont val="Times New Roman"/>
        <charset val="134"/>
      </rPr>
      <t>”</t>
    </r>
    <r>
      <rPr>
        <sz val="11"/>
        <rFont val="宋体-简"/>
        <charset val="134"/>
      </rPr>
      <t>等，不同成像方式可累计计费。</t>
    </r>
    <r>
      <rPr>
        <sz val="11"/>
        <rFont val="Times New Roman"/>
        <charset val="134"/>
      </rPr>
      <t xml:space="preserve">
12.</t>
    </r>
    <r>
      <rPr>
        <sz val="11"/>
        <rFont val="宋体-简"/>
        <charset val="134"/>
      </rPr>
      <t>本指南所称的</t>
    </r>
    <r>
      <rPr>
        <sz val="11"/>
        <rFont val="Times New Roman"/>
        <charset val="134"/>
      </rPr>
      <t>“</t>
    </r>
    <r>
      <rPr>
        <sz val="11"/>
        <rFont val="宋体-简"/>
        <charset val="134"/>
      </rPr>
      <t>薄层扫描</t>
    </r>
    <r>
      <rPr>
        <sz val="11"/>
        <rFont val="Times New Roman"/>
        <charset val="134"/>
      </rPr>
      <t>”</t>
    </r>
    <r>
      <rPr>
        <sz val="11"/>
        <rFont val="宋体-简"/>
        <charset val="134"/>
      </rPr>
      <t>，指通过计算机体层成像（</t>
    </r>
    <r>
      <rPr>
        <sz val="11"/>
        <rFont val="Times New Roman"/>
        <charset val="134"/>
      </rPr>
      <t>CT</t>
    </r>
    <r>
      <rPr>
        <sz val="11"/>
        <rFont val="宋体-简"/>
        <charset val="134"/>
      </rPr>
      <t>）扫描，获取标称层厚</t>
    </r>
    <r>
      <rPr>
        <sz val="11"/>
        <rFont val="Times New Roman"/>
        <charset val="134"/>
      </rPr>
      <t>&lt;2mm</t>
    </r>
    <r>
      <rPr>
        <sz val="11"/>
        <rFont val="宋体-简"/>
        <charset val="134"/>
      </rPr>
      <t>的的图像。</t>
    </r>
    <r>
      <rPr>
        <sz val="11"/>
        <rFont val="Times New Roman"/>
        <charset val="134"/>
      </rPr>
      <t xml:space="preserve">
13.</t>
    </r>
    <r>
      <rPr>
        <sz val="11"/>
        <rFont val="宋体-简"/>
        <charset val="134"/>
      </rPr>
      <t>本指南所称</t>
    </r>
    <r>
      <rPr>
        <sz val="11"/>
        <rFont val="Times New Roman"/>
        <charset val="134"/>
      </rPr>
      <t>“</t>
    </r>
    <r>
      <rPr>
        <sz val="11"/>
        <rFont val="宋体-简"/>
        <charset val="134"/>
      </rPr>
      <t>放射性核素平面显像（静态）</t>
    </r>
    <r>
      <rPr>
        <sz val="11"/>
        <rFont val="Times New Roman"/>
        <charset val="134"/>
      </rPr>
      <t>”“</t>
    </r>
    <r>
      <rPr>
        <sz val="11"/>
        <rFont val="宋体-简"/>
        <charset val="134"/>
      </rPr>
      <t>放射性核素平面显像（动态）</t>
    </r>
    <r>
      <rPr>
        <sz val="11"/>
        <rFont val="Times New Roman"/>
        <charset val="134"/>
      </rPr>
      <t>”“</t>
    </r>
    <r>
      <rPr>
        <sz val="11"/>
        <rFont val="宋体-简"/>
        <charset val="134"/>
      </rPr>
      <t>放射性核素平面显像（全身）</t>
    </r>
    <r>
      <rPr>
        <sz val="11"/>
        <rFont val="Times New Roman"/>
        <charset val="134"/>
      </rPr>
      <t>”</t>
    </r>
    <r>
      <rPr>
        <sz val="11"/>
        <rFont val="宋体-简"/>
        <charset val="134"/>
      </rPr>
      <t>中所指设备包括但不限于通过</t>
    </r>
    <r>
      <rPr>
        <sz val="11"/>
        <rFont val="Times New Roman"/>
        <charset val="134"/>
      </rPr>
      <t>γ</t>
    </r>
    <r>
      <rPr>
        <sz val="11"/>
        <rFont val="宋体-简"/>
        <charset val="134"/>
      </rPr>
      <t>照相机、</t>
    </r>
    <r>
      <rPr>
        <sz val="11"/>
        <rFont val="Times New Roman"/>
        <charset val="134"/>
      </rPr>
      <t>SPECT</t>
    </r>
    <r>
      <rPr>
        <sz val="11"/>
        <rFont val="宋体-简"/>
        <charset val="134"/>
      </rPr>
      <t>、</t>
    </r>
    <r>
      <rPr>
        <sz val="11"/>
        <rFont val="Times New Roman"/>
        <charset val="134"/>
      </rPr>
      <t>SPECT/CT</t>
    </r>
    <r>
      <rPr>
        <sz val="11"/>
        <rFont val="宋体-简"/>
        <charset val="134"/>
      </rPr>
      <t>等单光子发射的显像设备完成的平面静态显像。本项目中已包含</t>
    </r>
    <r>
      <rPr>
        <sz val="11"/>
        <rFont val="Times New Roman"/>
        <charset val="134"/>
      </rPr>
      <t>3</t>
    </r>
    <r>
      <rPr>
        <sz val="11"/>
        <rFont val="宋体-简"/>
        <charset val="134"/>
      </rPr>
      <t>个及以内的体位检查，每增加一体位按一定比例或数额加收。</t>
    </r>
    <r>
      <rPr>
        <sz val="11"/>
        <rFont val="Times New Roman"/>
        <charset val="134"/>
      </rPr>
      <t xml:space="preserve">
14.</t>
    </r>
    <r>
      <rPr>
        <sz val="11"/>
        <rFont val="宋体-简"/>
        <charset val="134"/>
      </rPr>
      <t>本指南所称</t>
    </r>
    <r>
      <rPr>
        <sz val="11"/>
        <rFont val="Times New Roman"/>
        <charset val="134"/>
      </rPr>
      <t>“</t>
    </r>
    <r>
      <rPr>
        <sz val="11"/>
        <rFont val="宋体-简"/>
        <charset val="134"/>
      </rPr>
      <t>正电子发射计算机断层显像（静态）</t>
    </r>
    <r>
      <rPr>
        <sz val="11"/>
        <rFont val="Times New Roman"/>
        <charset val="134"/>
      </rPr>
      <t>”“</t>
    </r>
    <r>
      <rPr>
        <sz val="11"/>
        <rFont val="宋体-简"/>
        <charset val="134"/>
      </rPr>
      <t>正电子发射计算机断层显像（动态）</t>
    </r>
    <r>
      <rPr>
        <sz val="11"/>
        <rFont val="Times New Roman"/>
        <charset val="134"/>
      </rPr>
      <t>”</t>
    </r>
    <r>
      <rPr>
        <sz val="11"/>
        <rFont val="宋体-简"/>
        <charset val="134"/>
      </rPr>
      <t>、</t>
    </r>
    <r>
      <rPr>
        <sz val="11"/>
        <rFont val="Times New Roman"/>
        <charset val="134"/>
      </rPr>
      <t>“</t>
    </r>
    <r>
      <rPr>
        <sz val="11"/>
        <rFont val="宋体-简"/>
        <charset val="134"/>
      </rPr>
      <t>正电子发射计算机断层显像</t>
    </r>
    <r>
      <rPr>
        <sz val="11"/>
        <rFont val="Times New Roman"/>
        <charset val="134"/>
      </rPr>
      <t>/</t>
    </r>
    <r>
      <rPr>
        <sz val="11"/>
        <rFont val="宋体-简"/>
        <charset val="134"/>
      </rPr>
      <t>计算机断层扫描（</t>
    </r>
    <r>
      <rPr>
        <sz val="11"/>
        <rFont val="Times New Roman"/>
        <charset val="134"/>
      </rPr>
      <t>PET/CT</t>
    </r>
    <r>
      <rPr>
        <sz val="11"/>
        <rFont val="宋体-简"/>
        <charset val="134"/>
      </rPr>
      <t>）</t>
    </r>
    <r>
      <rPr>
        <sz val="11"/>
        <rFont val="Times New Roman"/>
        <charset val="134"/>
      </rPr>
      <t>”</t>
    </r>
    <r>
      <rPr>
        <sz val="11"/>
        <rFont val="宋体-简"/>
        <charset val="134"/>
      </rPr>
      <t>和</t>
    </r>
    <r>
      <rPr>
        <sz val="11"/>
        <rFont val="Times New Roman"/>
        <charset val="134"/>
      </rPr>
      <t>“</t>
    </r>
    <r>
      <rPr>
        <sz val="11"/>
        <rFont val="宋体-简"/>
        <charset val="134"/>
      </rPr>
      <t>正电子发射计算机断层显像</t>
    </r>
    <r>
      <rPr>
        <sz val="11"/>
        <rFont val="Times New Roman"/>
        <charset val="134"/>
      </rPr>
      <t>/</t>
    </r>
    <r>
      <rPr>
        <sz val="11"/>
        <rFont val="宋体-简"/>
        <charset val="134"/>
      </rPr>
      <t>磁共振成像（</t>
    </r>
    <r>
      <rPr>
        <sz val="11"/>
        <rFont val="Times New Roman"/>
        <charset val="134"/>
      </rPr>
      <t>PET/MRI</t>
    </r>
    <r>
      <rPr>
        <sz val="11"/>
        <rFont val="宋体-简"/>
        <charset val="134"/>
      </rPr>
      <t>）</t>
    </r>
    <r>
      <rPr>
        <sz val="11"/>
        <rFont val="Times New Roman"/>
        <charset val="134"/>
      </rPr>
      <t>”</t>
    </r>
    <r>
      <rPr>
        <sz val="11"/>
        <rFont val="宋体-简"/>
        <charset val="134"/>
      </rPr>
      <t>中的</t>
    </r>
    <r>
      <rPr>
        <sz val="11"/>
        <rFont val="Times New Roman"/>
        <charset val="134"/>
      </rPr>
      <t>“</t>
    </r>
    <r>
      <rPr>
        <sz val="11"/>
        <rFont val="宋体-简"/>
        <charset val="134"/>
      </rPr>
      <t>部位</t>
    </r>
    <r>
      <rPr>
        <sz val="11"/>
        <rFont val="Times New Roman"/>
        <charset val="134"/>
      </rPr>
      <t>”</t>
    </r>
    <r>
      <rPr>
        <sz val="11"/>
        <rFont val="宋体-简"/>
        <charset val="134"/>
      </rPr>
      <t>，指头颅、颈部、胸部、腹部（肝、胆、脾、胰、双肾、胃部、肠道）、盆腔、泌尿系、四肢、其他未列部位。最高收费不超过</t>
    </r>
    <r>
      <rPr>
        <sz val="11"/>
        <rFont val="Times New Roman"/>
        <charset val="134"/>
      </rPr>
      <t>3</t>
    </r>
    <r>
      <rPr>
        <sz val="11"/>
        <rFont val="宋体-简"/>
        <charset val="134"/>
      </rPr>
      <t>个部位。</t>
    </r>
    <r>
      <rPr>
        <sz val="11"/>
        <rFont val="Times New Roman"/>
        <charset val="134"/>
      </rPr>
      <t xml:space="preserve">
15.</t>
    </r>
    <r>
      <rPr>
        <sz val="11"/>
        <rFont val="宋体-简"/>
        <charset val="134"/>
      </rPr>
      <t>本指南所称</t>
    </r>
    <r>
      <rPr>
        <sz val="11"/>
        <rFont val="Times New Roman"/>
        <charset val="134"/>
      </rPr>
      <t>“</t>
    </r>
    <r>
      <rPr>
        <sz val="11"/>
        <rFont val="宋体-简"/>
        <charset val="134"/>
      </rPr>
      <t>正电子发射计算机断层显像</t>
    </r>
    <r>
      <rPr>
        <sz val="11"/>
        <rFont val="Times New Roman"/>
        <charset val="134"/>
      </rPr>
      <t>/</t>
    </r>
    <r>
      <rPr>
        <sz val="11"/>
        <rFont val="宋体-简"/>
        <charset val="134"/>
      </rPr>
      <t>计算机断层扫描（</t>
    </r>
    <r>
      <rPr>
        <sz val="11"/>
        <rFont val="Times New Roman"/>
        <charset val="134"/>
      </rPr>
      <t>PET/CT</t>
    </r>
    <r>
      <rPr>
        <sz val="11"/>
        <rFont val="宋体-简"/>
        <charset val="134"/>
      </rPr>
      <t>）</t>
    </r>
    <r>
      <rPr>
        <sz val="11"/>
        <rFont val="Times New Roman"/>
        <charset val="134"/>
      </rPr>
      <t>”</t>
    </r>
    <r>
      <rPr>
        <sz val="11"/>
        <rFont val="宋体-简"/>
        <charset val="134"/>
      </rPr>
      <t>和</t>
    </r>
    <r>
      <rPr>
        <sz val="11"/>
        <rFont val="Times New Roman"/>
        <charset val="134"/>
      </rPr>
      <t>“</t>
    </r>
    <r>
      <rPr>
        <sz val="11"/>
        <rFont val="宋体-简"/>
        <charset val="134"/>
      </rPr>
      <t>正电子发射计算机断层显像</t>
    </r>
    <r>
      <rPr>
        <sz val="11"/>
        <rFont val="Times New Roman"/>
        <charset val="134"/>
      </rPr>
      <t>/</t>
    </r>
    <r>
      <rPr>
        <sz val="11"/>
        <rFont val="宋体-简"/>
        <charset val="134"/>
      </rPr>
      <t>磁共振成像（</t>
    </r>
    <r>
      <rPr>
        <sz val="11"/>
        <rFont val="Times New Roman"/>
        <charset val="134"/>
      </rPr>
      <t>PET/MRI</t>
    </r>
    <r>
      <rPr>
        <sz val="11"/>
        <rFont val="宋体-简"/>
        <charset val="134"/>
      </rPr>
      <t>）</t>
    </r>
    <r>
      <rPr>
        <sz val="11"/>
        <rFont val="Times New Roman"/>
        <charset val="134"/>
      </rPr>
      <t>”</t>
    </r>
    <r>
      <rPr>
        <sz val="11"/>
        <rFont val="宋体-简"/>
        <charset val="134"/>
      </rPr>
      <t>中的</t>
    </r>
    <r>
      <rPr>
        <sz val="11"/>
        <rFont val="Times New Roman"/>
        <charset val="134"/>
      </rPr>
      <t>“</t>
    </r>
    <r>
      <rPr>
        <sz val="11"/>
        <rFont val="宋体-简"/>
        <charset val="134"/>
      </rPr>
      <t>局部</t>
    </r>
    <r>
      <rPr>
        <sz val="11"/>
        <rFont val="Times New Roman"/>
        <charset val="134"/>
      </rPr>
      <t>”</t>
    </r>
    <r>
      <rPr>
        <sz val="11"/>
        <rFont val="宋体-简"/>
        <charset val="134"/>
      </rPr>
      <t>指扫描长度</t>
    </r>
    <r>
      <rPr>
        <sz val="11"/>
        <rFont val="Times New Roman"/>
        <charset val="134"/>
      </rPr>
      <t>70CM</t>
    </r>
    <r>
      <rPr>
        <sz val="11"/>
        <rFont val="宋体-简"/>
        <charset val="134"/>
      </rPr>
      <t>，</t>
    </r>
    <r>
      <rPr>
        <sz val="11"/>
        <rFont val="Times New Roman"/>
        <charset val="134"/>
      </rPr>
      <t>“</t>
    </r>
    <r>
      <rPr>
        <sz val="11"/>
        <rFont val="宋体-简"/>
        <charset val="134"/>
      </rPr>
      <t>躯干</t>
    </r>
    <r>
      <rPr>
        <sz val="11"/>
        <rFont val="Times New Roman"/>
        <charset val="134"/>
      </rPr>
      <t>”</t>
    </r>
    <r>
      <rPr>
        <sz val="11"/>
        <rFont val="宋体-简"/>
        <charset val="134"/>
      </rPr>
      <t>指扫描范围从颅底到大腿中上部，</t>
    </r>
    <r>
      <rPr>
        <sz val="11"/>
        <rFont val="Times New Roman"/>
        <charset val="134"/>
      </rPr>
      <t>“</t>
    </r>
    <r>
      <rPr>
        <sz val="11"/>
        <rFont val="宋体-简"/>
        <charset val="134"/>
      </rPr>
      <t>全身</t>
    </r>
    <r>
      <rPr>
        <sz val="11"/>
        <rFont val="Times New Roman"/>
        <charset val="134"/>
      </rPr>
      <t>”</t>
    </r>
    <r>
      <rPr>
        <sz val="11"/>
        <rFont val="宋体-简"/>
        <charset val="134"/>
      </rPr>
      <t>指扫描范围从头到脚。</t>
    </r>
    <r>
      <rPr>
        <sz val="11"/>
        <rFont val="Times New Roman"/>
        <charset val="134"/>
      </rPr>
      <t xml:space="preserve">
16.</t>
    </r>
    <r>
      <rPr>
        <sz val="11"/>
        <rFont val="宋体-简"/>
        <charset val="134"/>
      </rPr>
      <t>本指南所称</t>
    </r>
    <r>
      <rPr>
        <sz val="11"/>
        <rFont val="Times New Roman"/>
        <charset val="134"/>
      </rPr>
      <t>“</t>
    </r>
    <r>
      <rPr>
        <sz val="11"/>
        <rFont val="宋体-简"/>
        <charset val="134"/>
      </rPr>
      <t>对比剂</t>
    </r>
    <r>
      <rPr>
        <sz val="11"/>
        <rFont val="Times New Roman"/>
        <charset val="134"/>
      </rPr>
      <t>”</t>
    </r>
    <r>
      <rPr>
        <sz val="11"/>
        <rFont val="宋体-简"/>
        <charset val="134"/>
      </rPr>
      <t>中的药品类对比剂按零差率销售。</t>
    </r>
    <r>
      <rPr>
        <sz val="11"/>
        <rFont val="Times New Roman"/>
        <charset val="134"/>
      </rPr>
      <t xml:space="preserve">
17.</t>
    </r>
    <r>
      <rPr>
        <sz val="11"/>
        <rFont val="宋体-简"/>
        <charset val="134"/>
      </rPr>
      <t>公立医疗机构开展相关放射检查须提供符合要求的</t>
    </r>
    <r>
      <rPr>
        <sz val="11"/>
        <rFont val="Times New Roman"/>
        <charset val="134"/>
      </rPr>
      <t>“</t>
    </r>
    <r>
      <rPr>
        <sz val="11"/>
        <rFont val="宋体-简"/>
        <charset val="134"/>
      </rPr>
      <t>数字影像处理和上传存储服务</t>
    </r>
    <r>
      <rPr>
        <sz val="11"/>
        <rFont val="Times New Roman"/>
        <charset val="134"/>
      </rPr>
      <t>”</t>
    </r>
    <r>
      <rPr>
        <sz val="11"/>
        <rFont val="宋体-简"/>
        <charset val="134"/>
      </rPr>
      <t>并执行现行放射检查项目价格，对于不能提供符合要求的</t>
    </r>
    <r>
      <rPr>
        <sz val="11"/>
        <rFont val="Times New Roman"/>
        <charset val="134"/>
      </rPr>
      <t>“</t>
    </r>
    <r>
      <rPr>
        <sz val="11"/>
        <rFont val="宋体-简"/>
        <charset val="134"/>
      </rPr>
      <t>数字影像处理和上传存储服务</t>
    </r>
    <r>
      <rPr>
        <sz val="11"/>
        <rFont val="Times New Roman"/>
        <charset val="134"/>
      </rPr>
      <t>”</t>
    </r>
    <r>
      <rPr>
        <sz val="11"/>
        <rFont val="宋体-简"/>
        <charset val="134"/>
      </rPr>
      <t>的，执行的相关放射检查项目价格减收</t>
    </r>
    <r>
      <rPr>
        <sz val="11"/>
        <rFont val="Times New Roman"/>
        <charset val="134"/>
      </rPr>
      <t>5</t>
    </r>
    <r>
      <rPr>
        <sz val="11"/>
        <rFont val="宋体-简"/>
        <charset val="134"/>
      </rPr>
      <t>元。</t>
    </r>
    <r>
      <rPr>
        <sz val="11"/>
        <rFont val="Times New Roman"/>
        <charset val="134"/>
      </rPr>
      <t xml:space="preserve">
18.</t>
    </r>
    <r>
      <rPr>
        <sz val="11"/>
        <rFont val="宋体-简"/>
        <charset val="134"/>
      </rPr>
      <t>允许公立医疗机构在患者自愿选择基础上，若提供</t>
    </r>
    <r>
      <rPr>
        <sz val="11"/>
        <rFont val="Times New Roman"/>
        <charset val="134"/>
      </rPr>
      <t>“</t>
    </r>
    <r>
      <rPr>
        <sz val="11"/>
        <rFont val="宋体-简"/>
        <charset val="134"/>
      </rPr>
      <t>数字胶片云储存服务</t>
    </r>
    <r>
      <rPr>
        <sz val="11"/>
        <rFont val="Times New Roman"/>
        <charset val="134"/>
      </rPr>
      <t>”</t>
    </r>
    <r>
      <rPr>
        <sz val="11"/>
        <rFont val="宋体-简"/>
        <charset val="134"/>
      </rPr>
      <t>，可不再提供实体胶片。将减少实体胶片打印节约的成本，用于补偿数字胶片服务成本。医疗机构在常规提供影像资料后，如需额外提供影像资料，可收取相应费用。</t>
    </r>
    <r>
      <rPr>
        <sz val="11"/>
        <rFont val="Times New Roman"/>
        <charset val="134"/>
      </rPr>
      <t xml:space="preserve">
19.</t>
    </r>
    <r>
      <rPr>
        <sz val="11"/>
        <rFont val="宋体-简"/>
        <charset val="134"/>
      </rPr>
      <t>本指南中核医学相关检查项目均不含放射性药品费用。</t>
    </r>
    <r>
      <rPr>
        <sz val="11"/>
        <rFont val="Times New Roman"/>
        <charset val="134"/>
      </rPr>
      <t xml:space="preserve">
20.</t>
    </r>
    <r>
      <rPr>
        <sz val="11"/>
        <rFont val="宋体-简"/>
        <charset val="134"/>
      </rPr>
      <t>本指南中</t>
    </r>
    <r>
      <rPr>
        <sz val="11"/>
        <rFont val="Times New Roman"/>
        <charset val="134"/>
      </rPr>
      <t>“</t>
    </r>
    <r>
      <rPr>
        <sz val="11"/>
        <rFont val="宋体-简"/>
        <charset val="134"/>
      </rPr>
      <t>负荷显像</t>
    </r>
    <r>
      <rPr>
        <sz val="11"/>
        <rFont val="Times New Roman"/>
        <charset val="134"/>
      </rPr>
      <t>”</t>
    </r>
    <r>
      <rPr>
        <sz val="11"/>
        <rFont val="宋体-简"/>
        <charset val="134"/>
      </rPr>
      <t>按</t>
    </r>
    <r>
      <rPr>
        <sz val="11"/>
        <rFont val="Times New Roman"/>
        <charset val="134"/>
      </rPr>
      <t>2</t>
    </r>
    <r>
      <rPr>
        <sz val="11"/>
        <rFont val="宋体-简"/>
        <charset val="134"/>
      </rPr>
      <t>次计费。</t>
    </r>
    <r>
      <rPr>
        <sz val="11"/>
        <rFont val="Times New Roman"/>
        <charset val="134"/>
      </rPr>
      <t xml:space="preserve">
21.</t>
    </r>
    <r>
      <rPr>
        <sz val="11"/>
        <rFont val="宋体-简"/>
        <charset val="134"/>
      </rPr>
      <t>本指南中涉及</t>
    </r>
    <r>
      <rPr>
        <sz val="11"/>
        <rFont val="Times New Roman"/>
        <charset val="134"/>
      </rPr>
      <t>“</t>
    </r>
    <r>
      <rPr>
        <sz val="11"/>
        <rFont val="宋体-简"/>
        <charset val="134"/>
      </rPr>
      <t>包括</t>
    </r>
    <r>
      <rPr>
        <sz val="11"/>
        <rFont val="Times New Roman"/>
        <charset val="134"/>
      </rPr>
      <t>……”“……</t>
    </r>
    <r>
      <rPr>
        <sz val="11"/>
        <rFont val="宋体-简"/>
        <charset val="134"/>
      </rPr>
      <t>等</t>
    </r>
    <r>
      <rPr>
        <sz val="11"/>
        <rFont val="Times New Roman"/>
        <charset val="134"/>
      </rPr>
      <t>”</t>
    </r>
    <r>
      <rPr>
        <sz val="11"/>
        <rFont val="宋体-简"/>
        <charset val="134"/>
      </rPr>
      <t>的，属于开放型表述，所指对象不仅局限于表述中列明的事项，也包括未列明的同类事项。</t>
    </r>
    <r>
      <rPr>
        <sz val="11"/>
        <rFont val="Times New Roman"/>
        <charset val="134"/>
      </rPr>
      <t xml:space="preserve">
22.</t>
    </r>
    <r>
      <rPr>
        <sz val="11"/>
        <rFont val="宋体-简"/>
        <charset val="134"/>
      </rPr>
      <t>各类引导类项目拟在临床辅助操作类立项指南中另行立项。</t>
    </r>
    <r>
      <rPr>
        <sz val="11"/>
        <rFont val="Times New Roman"/>
        <charset val="134"/>
      </rPr>
      <t xml:space="preserve">
23.</t>
    </r>
    <r>
      <rPr>
        <sz val="11"/>
        <rFont val="宋体-简"/>
        <charset val="134"/>
      </rPr>
      <t>医疗机构应将影像资料上传至本地医保系统。</t>
    </r>
    <r>
      <rPr>
        <sz val="11"/>
        <rFont val="Times New Roman"/>
        <charset val="134"/>
      </rPr>
      <t xml:space="preserve">
24.</t>
    </r>
    <r>
      <rPr>
        <sz val="11"/>
        <rFont val="宋体-简"/>
        <charset val="134"/>
      </rPr>
      <t>本指南所称的</t>
    </r>
    <r>
      <rPr>
        <sz val="11"/>
        <rFont val="Times New Roman"/>
        <charset val="134"/>
      </rPr>
      <t>“</t>
    </r>
    <r>
      <rPr>
        <sz val="11"/>
        <rFont val="宋体-简"/>
        <charset val="134"/>
      </rPr>
      <t>人工智能辅助诊断</t>
    </r>
    <r>
      <rPr>
        <sz val="11"/>
        <rFont val="Times New Roman"/>
        <charset val="134"/>
      </rPr>
      <t>”</t>
    </r>
    <r>
      <rPr>
        <sz val="11"/>
        <rFont val="宋体-简"/>
        <charset val="134"/>
      </rPr>
      <t>是指应用人工智能技术辅助进行的放射检查诊断，不得与主项目同时收费。</t>
    </r>
  </si>
  <si>
    <t>国家医疗服务项目代码</t>
  </si>
  <si>
    <t>012301010010001</t>
  </si>
  <si>
    <t>012301010010011</t>
  </si>
  <si>
    <t>012301010010021</t>
  </si>
  <si>
    <t>012301010010100</t>
  </si>
  <si>
    <t>012301010011100</t>
  </si>
  <si>
    <t>012301010020000</t>
  </si>
  <si>
    <t>012301010020100</t>
  </si>
  <si>
    <t>012301010030000</t>
  </si>
  <si>
    <t>012301010030100</t>
  </si>
  <si>
    <t>012301010040000</t>
  </si>
  <si>
    <t>012301010040001</t>
  </si>
  <si>
    <t>012301010040100</t>
  </si>
  <si>
    <t>012301010041100</t>
  </si>
  <si>
    <t>012301010041200</t>
  </si>
  <si>
    <t>012301020010000</t>
  </si>
  <si>
    <t>012301020010001</t>
  </si>
  <si>
    <t>012301020010011</t>
  </si>
  <si>
    <t>012301020010021</t>
  </si>
  <si>
    <t>012301020010100</t>
  </si>
  <si>
    <t>012301020011100</t>
  </si>
  <si>
    <t>012301020020000</t>
  </si>
  <si>
    <t>012301020020001</t>
  </si>
  <si>
    <t>012301020020011</t>
  </si>
  <si>
    <t>012301020020100</t>
  </si>
  <si>
    <t>012301020021100</t>
  </si>
  <si>
    <t>012301020030000</t>
  </si>
  <si>
    <t>012301020030001</t>
  </si>
  <si>
    <t>012301020030100</t>
  </si>
  <si>
    <t>012301020040000</t>
  </si>
  <si>
    <t>012301020040001</t>
  </si>
  <si>
    <t>012301020040100</t>
  </si>
  <si>
    <t>012301030010000</t>
  </si>
  <si>
    <t>012301030010001</t>
  </si>
  <si>
    <t>012301030010011</t>
  </si>
  <si>
    <t>012301030010021</t>
  </si>
  <si>
    <t>012301030010100</t>
  </si>
  <si>
    <t>012301030020000</t>
  </si>
  <si>
    <t>012301030020001</t>
  </si>
  <si>
    <t>012301030020011</t>
  </si>
  <si>
    <t>012301030020021</t>
  </si>
  <si>
    <t>012301030020100</t>
  </si>
  <si>
    <t>012301030030000</t>
  </si>
  <si>
    <t>012301030030001</t>
  </si>
  <si>
    <t>012301030030011</t>
  </si>
  <si>
    <t>012301030030100</t>
  </si>
  <si>
    <t>012301030040000</t>
  </si>
  <si>
    <t>012301030040001</t>
  </si>
  <si>
    <t>012301030040011</t>
  </si>
  <si>
    <t>012301030040021</t>
  </si>
  <si>
    <t>012301030040100</t>
  </si>
  <si>
    <t>012301030050000</t>
  </si>
  <si>
    <t>012301030050001</t>
  </si>
  <si>
    <t>012301030050100</t>
  </si>
  <si>
    <t>012301030051100</t>
  </si>
  <si>
    <t>012303010010000</t>
  </si>
  <si>
    <t>012303010010001</t>
  </si>
  <si>
    <t>012303010010011</t>
  </si>
  <si>
    <t>012303010010100</t>
  </si>
  <si>
    <t>012303010020000</t>
  </si>
  <si>
    <t>012303010020001</t>
  </si>
  <si>
    <t>012303010020011</t>
  </si>
  <si>
    <t>012303010020100</t>
  </si>
  <si>
    <t>012303010030000</t>
  </si>
  <si>
    <t>012303010030001</t>
  </si>
  <si>
    <t>012303010030011</t>
  </si>
  <si>
    <t>012303010030100</t>
  </si>
  <si>
    <t>012303020010000</t>
  </si>
  <si>
    <t>012303020010001</t>
  </si>
  <si>
    <t>012303020010011</t>
  </si>
  <si>
    <t>012303020010021</t>
  </si>
  <si>
    <t>012303020010100</t>
  </si>
  <si>
    <t>012303020020000</t>
  </si>
  <si>
    <t>012303020020001</t>
  </si>
  <si>
    <t>012303020020011</t>
  </si>
  <si>
    <t>012303020020100</t>
  </si>
  <si>
    <t>012303030010000</t>
  </si>
  <si>
    <t>012303030010100</t>
  </si>
  <si>
    <t>012303030011100</t>
  </si>
  <si>
    <t>012303030020000</t>
  </si>
  <si>
    <t>012303030020001</t>
  </si>
  <si>
    <t>012303030020100</t>
  </si>
  <si>
    <t>012303030021100</t>
  </si>
  <si>
    <t>012303030030000</t>
  </si>
  <si>
    <t>012303030030100</t>
  </si>
  <si>
    <t>012303030040000</t>
  </si>
  <si>
    <t>012303030040001</t>
  </si>
  <si>
    <t>012303030040100</t>
  </si>
  <si>
    <t>012303040010000</t>
  </si>
  <si>
    <t>012303040020000</t>
  </si>
  <si>
    <t>012303040030000</t>
  </si>
  <si>
    <t>012303040040000</t>
  </si>
  <si>
    <t>012303040040001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</si>
</sst>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9">
    <font>
      <sz val="11"/>
      <color theme="1"/>
      <name val="宋体"/>
      <charset val="134"/>
      <scheme val="minor"/>
    </font>
    <font>
      <sz val="22"/>
      <color theme="1"/>
      <name val="方正小标宋简体"/>
      <charset val="134"/>
    </font>
    <font>
      <sz val="12"/>
      <color theme="1"/>
      <name val="黑体"/>
      <charset val="134"/>
    </font>
    <font>
      <sz val="11"/>
      <color rgb="FF000000"/>
      <name val="宋体"/>
      <charset val="134"/>
      <scheme val="minor"/>
    </font>
    <font>
      <sz val="11"/>
      <name val="宋体"/>
      <charset val="134"/>
      <scheme val="minor"/>
    </font>
    <font>
      <b/>
      <sz val="18"/>
      <color theme="1"/>
      <name val="宋体"/>
      <charset val="134"/>
      <scheme val="minor"/>
    </font>
    <font>
      <b/>
      <sz val="11"/>
      <color rgb="FF000000"/>
      <name val="宋体"/>
      <charset val="134"/>
      <scheme val="minor"/>
    </font>
    <font>
      <b/>
      <sz val="11"/>
      <color theme="1"/>
      <name val="宋体"/>
      <charset val="134"/>
      <scheme val="minor"/>
    </font>
    <font>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0"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xf>
    <xf numFmtId="0" fontId="0" fillId="0" borderId="1" xfId="0"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2" borderId="1" xfId="0"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3" fillId="2" borderId="1" xfId="0" applyFont="1" applyFill="1" applyBorder="1" applyAlignment="1">
      <alignment horizontal="center" vertical="center" wrapText="1"/>
    </xf>
    <xf numFmtId="0" fontId="0" fillId="0" borderId="1" xfId="0" applyBorder="1">
      <alignment vertical="center"/>
    </xf>
    <xf numFmtId="0" fontId="8" fillId="0" borderId="1" xfId="0" applyFont="1" applyFill="1" applyBorder="1" applyAlignment="1">
      <alignment horizontal="left" vertical="top" wrapText="1"/>
    </xf>
    <xf numFmtId="0" fontId="0" fillId="0" borderId="2" xfId="0" applyFont="1" applyBorder="1" applyAlignment="1" quotePrefix="1">
      <alignment horizontal="center" vertical="center"/>
    </xf>
    <xf numFmtId="0" fontId="0" fillId="0" borderId="1" xfId="0" applyFont="1" applyBorder="1" applyAlignment="1" quotePrefix="1">
      <alignment horizontal="center" vertical="center"/>
    </xf>
    <xf numFmtId="0" fontId="4" fillId="0" borderId="1" xfId="0" applyFont="1" applyBorder="1" applyAlignment="1" quotePrefix="1">
      <alignment horizontal="center" vertical="center"/>
    </xf>
    <xf numFmtId="0" fontId="0"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tabSelected="1" topLeftCell="A16" workbookViewId="0">
      <selection activeCell="N5" sqref="N5"/>
    </sheetView>
  </sheetViews>
  <sheetFormatPr defaultColWidth="9" defaultRowHeight="13.5"/>
  <cols>
    <col min="1" max="1" width="4.775" customWidth="1"/>
    <col min="2" max="2" width="15.625" customWidth="1"/>
    <col min="3" max="3" width="9.775" customWidth="1"/>
    <col min="4" max="4" width="13.625" customWidth="1"/>
    <col min="5" max="5" width="18.5" customWidth="1"/>
    <col min="6" max="10" width="8.775" customWidth="1"/>
    <col min="11" max="11" width="21.75" customWidth="1"/>
  </cols>
  <sheetData>
    <row r="1" ht="51" customHeight="1" spans="1:11">
      <c r="A1" t="s">
        <v>0</v>
      </c>
    </row>
    <row r="2" ht="51" customHeight="1" spans="1:11">
      <c r="A2" s="11" t="s">
        <v>1</v>
      </c>
      <c r="B2" s="11"/>
      <c r="C2" s="11"/>
      <c r="D2" s="11"/>
      <c r="E2" s="11"/>
      <c r="F2" s="11"/>
      <c r="G2" s="12"/>
      <c r="H2" s="12"/>
      <c r="I2" s="12"/>
      <c r="J2" s="12"/>
      <c r="K2" s="11"/>
    </row>
    <row r="3" ht="31" customHeight="1" spans="1:11">
      <c r="A3" s="13" t="s">
        <v>2</v>
      </c>
      <c r="B3" s="13" t="s">
        <v>3</v>
      </c>
      <c r="C3" s="13" t="s">
        <v>4</v>
      </c>
      <c r="D3" s="13" t="s">
        <v>5</v>
      </c>
      <c r="E3" s="13" t="s">
        <v>6</v>
      </c>
      <c r="F3" s="14" t="s">
        <v>7</v>
      </c>
      <c r="G3" s="15" t="s">
        <v>8</v>
      </c>
      <c r="H3" s="15" t="s">
        <v>9</v>
      </c>
      <c r="I3" s="15" t="s">
        <v>10</v>
      </c>
      <c r="J3" s="15" t="s">
        <v>11</v>
      </c>
      <c r="K3" s="16" t="s">
        <v>12</v>
      </c>
    </row>
    <row r="4" ht="108" spans="1:11">
      <c r="A4" s="6">
        <v>1</v>
      </c>
      <c r="B4" s="23" t="s">
        <v>13</v>
      </c>
      <c r="C4" s="5" t="s">
        <v>14</v>
      </c>
      <c r="D4" s="5" t="s">
        <v>15</v>
      </c>
      <c r="E4" s="5" t="s">
        <v>16</v>
      </c>
      <c r="F4" s="17" t="s">
        <v>17</v>
      </c>
      <c r="G4" s="18">
        <v>42.75</v>
      </c>
      <c r="H4" s="18">
        <v>38.475</v>
      </c>
      <c r="I4" s="18">
        <v>32.70375</v>
      </c>
      <c r="J4" s="18">
        <v>29.433375</v>
      </c>
      <c r="K4" s="19" t="s">
        <v>18</v>
      </c>
    </row>
    <row r="5" ht="54" spans="1:11">
      <c r="A5" s="6">
        <v>2</v>
      </c>
      <c r="B5" s="24" t="str">
        <f>VLOOKUP(C5,Sheet2!A:B,2,0)</f>
        <v>012301010010001</v>
      </c>
      <c r="C5" s="5" t="s">
        <v>19</v>
      </c>
      <c r="D5" s="5"/>
      <c r="E5" s="5"/>
      <c r="F5" s="20" t="s">
        <v>20</v>
      </c>
      <c r="G5" s="18">
        <v>14.25</v>
      </c>
      <c r="H5" s="18">
        <v>12.825</v>
      </c>
      <c r="I5" s="18">
        <v>10.90125</v>
      </c>
      <c r="J5" s="18">
        <v>9.811125</v>
      </c>
      <c r="K5" s="19"/>
    </row>
    <row r="6" ht="54" spans="1:11">
      <c r="A6" s="6">
        <v>3</v>
      </c>
      <c r="B6" s="24" t="str">
        <f>VLOOKUP(C6,Sheet2!A:B,2,0)</f>
        <v>012301010010011</v>
      </c>
      <c r="C6" s="7" t="s">
        <v>21</v>
      </c>
      <c r="D6" s="7"/>
      <c r="E6" s="7"/>
      <c r="F6" s="17" t="s">
        <v>20</v>
      </c>
      <c r="G6" s="18">
        <v>38</v>
      </c>
      <c r="H6" s="18">
        <v>34.2</v>
      </c>
      <c r="I6" s="18">
        <v>29.07</v>
      </c>
      <c r="J6" s="18">
        <v>26.163</v>
      </c>
      <c r="K6" s="19"/>
    </row>
    <row r="7" ht="54" spans="1:11">
      <c r="A7" s="6">
        <v>4</v>
      </c>
      <c r="B7" s="24" t="str">
        <f>VLOOKUP(C7,Sheet2!A:B,2,0)</f>
        <v>012301010010021</v>
      </c>
      <c r="C7" s="7" t="s">
        <v>22</v>
      </c>
      <c r="D7" s="7"/>
      <c r="E7" s="7"/>
      <c r="F7" s="17" t="s">
        <v>20</v>
      </c>
      <c r="G7" s="18">
        <v>38</v>
      </c>
      <c r="H7" s="18">
        <v>34.2</v>
      </c>
      <c r="I7" s="18">
        <v>29.07</v>
      </c>
      <c r="J7" s="18">
        <v>26.163</v>
      </c>
      <c r="K7" s="19"/>
    </row>
    <row r="8" ht="67.5" spans="1:11">
      <c r="A8" s="6">
        <v>5</v>
      </c>
      <c r="B8" s="24" t="str">
        <f>VLOOKUP(C8,Sheet2!A:B,2,0)</f>
        <v>012301010010100</v>
      </c>
      <c r="C8" s="7" t="s">
        <v>23</v>
      </c>
      <c r="D8" s="7"/>
      <c r="E8" s="7"/>
      <c r="F8" s="20" t="s">
        <v>17</v>
      </c>
      <c r="G8" s="18">
        <v>42.75</v>
      </c>
      <c r="H8" s="18">
        <v>38.475</v>
      </c>
      <c r="I8" s="18">
        <v>32.70375</v>
      </c>
      <c r="J8" s="18">
        <v>29.433375</v>
      </c>
      <c r="K8" s="19"/>
    </row>
    <row r="9" ht="67.5" spans="1:11">
      <c r="A9" s="6">
        <v>6</v>
      </c>
      <c r="B9" s="24" t="str">
        <f>VLOOKUP(C9,Sheet2!A:B,2,0)</f>
        <v>012301010011100</v>
      </c>
      <c r="C9" s="7" t="s">
        <v>24</v>
      </c>
      <c r="D9" s="7"/>
      <c r="E9" s="7"/>
      <c r="F9" s="20" t="s">
        <v>17</v>
      </c>
      <c r="G9" s="18">
        <v>42.75</v>
      </c>
      <c r="H9" s="18">
        <v>38.475</v>
      </c>
      <c r="I9" s="18">
        <v>32.70375</v>
      </c>
      <c r="J9" s="18">
        <v>29.433375</v>
      </c>
      <c r="K9" s="19"/>
    </row>
    <row r="10" ht="108" spans="1:11">
      <c r="A10" s="6">
        <v>7</v>
      </c>
      <c r="B10" s="24" t="str">
        <f>VLOOKUP(C10,Sheet2!A:B,2,0)</f>
        <v>012301010020000</v>
      </c>
      <c r="C10" s="7" t="s">
        <v>25</v>
      </c>
      <c r="D10" s="7" t="s">
        <v>26</v>
      </c>
      <c r="E10" s="7" t="s">
        <v>16</v>
      </c>
      <c r="F10" s="20" t="s">
        <v>27</v>
      </c>
      <c r="G10" s="18">
        <v>13.3</v>
      </c>
      <c r="H10" s="18">
        <v>11.97</v>
      </c>
      <c r="I10" s="18">
        <v>10.1745</v>
      </c>
      <c r="J10" s="18">
        <v>9.15705</v>
      </c>
      <c r="K10" s="19" t="s">
        <v>28</v>
      </c>
    </row>
    <row r="11" ht="67.5" spans="1:11">
      <c r="A11" s="6">
        <v>8</v>
      </c>
      <c r="B11" s="24" t="str">
        <f>VLOOKUP(C11,Sheet2!A:B,2,0)</f>
        <v>012301010020100</v>
      </c>
      <c r="C11" s="7" t="s">
        <v>29</v>
      </c>
      <c r="D11" s="7"/>
      <c r="E11" s="7"/>
      <c r="F11" s="20" t="s">
        <v>27</v>
      </c>
      <c r="G11" s="18">
        <v>13.3</v>
      </c>
      <c r="H11" s="18">
        <v>11.97</v>
      </c>
      <c r="I11" s="18">
        <v>10.1745</v>
      </c>
      <c r="J11" s="18">
        <v>9.15705</v>
      </c>
      <c r="K11" s="19"/>
    </row>
    <row r="12" ht="108" spans="1:11">
      <c r="A12" s="6">
        <v>9</v>
      </c>
      <c r="B12" s="24" t="str">
        <f>VLOOKUP(C12,Sheet2!A:B,2,0)</f>
        <v>012301010030000</v>
      </c>
      <c r="C12" s="7" t="s">
        <v>30</v>
      </c>
      <c r="D12" s="7" t="s">
        <v>31</v>
      </c>
      <c r="E12" s="7" t="s">
        <v>16</v>
      </c>
      <c r="F12" s="20" t="s">
        <v>32</v>
      </c>
      <c r="G12" s="18">
        <v>71.25</v>
      </c>
      <c r="H12" s="18">
        <v>64.125</v>
      </c>
      <c r="I12" s="18">
        <v>54.50625</v>
      </c>
      <c r="J12" s="18">
        <v>49.055625</v>
      </c>
      <c r="K12" s="21"/>
    </row>
    <row r="13" ht="67.5" spans="1:11">
      <c r="A13" s="6">
        <v>10</v>
      </c>
      <c r="B13" s="24" t="str">
        <f>VLOOKUP(C13,Sheet2!A:B,2,0)</f>
        <v>012301010030100</v>
      </c>
      <c r="C13" s="7" t="s">
        <v>33</v>
      </c>
      <c r="D13" s="7"/>
      <c r="E13" s="7"/>
      <c r="F13" s="20" t="s">
        <v>32</v>
      </c>
      <c r="G13" s="18">
        <v>71.25</v>
      </c>
      <c r="H13" s="18">
        <v>64.125</v>
      </c>
      <c r="I13" s="18">
        <v>54.50625</v>
      </c>
      <c r="J13" s="18">
        <v>49.055625</v>
      </c>
      <c r="K13" s="21"/>
    </row>
    <row r="14" ht="135" spans="1:11">
      <c r="A14" s="6">
        <v>11</v>
      </c>
      <c r="B14" s="24" t="str">
        <f>VLOOKUP(C14,Sheet2!A:B,2,0)</f>
        <v>012301010040000</v>
      </c>
      <c r="C14" s="7" t="s">
        <v>34</v>
      </c>
      <c r="D14" s="7" t="s">
        <v>35</v>
      </c>
      <c r="E14" s="7" t="s">
        <v>36</v>
      </c>
      <c r="F14" s="20" t="s">
        <v>20</v>
      </c>
      <c r="G14" s="18">
        <v>95</v>
      </c>
      <c r="H14" s="18">
        <v>85.5</v>
      </c>
      <c r="I14" s="18">
        <v>72.675</v>
      </c>
      <c r="J14" s="18">
        <v>65.4075</v>
      </c>
      <c r="K14" s="21"/>
    </row>
    <row r="15" ht="54" spans="1:11">
      <c r="A15" s="6">
        <v>12</v>
      </c>
      <c r="B15" s="24" t="str">
        <f>VLOOKUP(C15,Sheet2!A:B,2,0)</f>
        <v>012301010040001</v>
      </c>
      <c r="C15" s="7" t="s">
        <v>37</v>
      </c>
      <c r="D15" s="7"/>
      <c r="E15" s="7"/>
      <c r="F15" s="20" t="s">
        <v>20</v>
      </c>
      <c r="G15" s="18">
        <v>57</v>
      </c>
      <c r="H15" s="18">
        <v>51.3</v>
      </c>
      <c r="I15" s="18">
        <v>43.605</v>
      </c>
      <c r="J15" s="18">
        <v>39.2445</v>
      </c>
      <c r="K15" s="21"/>
    </row>
    <row r="16" ht="67.5" spans="1:11">
      <c r="A16" s="6">
        <v>13</v>
      </c>
      <c r="B16" s="24" t="str">
        <f>VLOOKUP(C16,Sheet2!A:B,2,0)</f>
        <v>012301010040100</v>
      </c>
      <c r="C16" s="7" t="s">
        <v>38</v>
      </c>
      <c r="D16" s="7"/>
      <c r="E16" s="7"/>
      <c r="F16" s="20" t="s">
        <v>20</v>
      </c>
      <c r="G16" s="18">
        <v>95</v>
      </c>
      <c r="H16" s="18">
        <v>85.5</v>
      </c>
      <c r="I16" s="18">
        <v>72.675</v>
      </c>
      <c r="J16" s="18">
        <v>65.4075</v>
      </c>
      <c r="K16" s="21"/>
    </row>
    <row r="17" ht="54" spans="1:11">
      <c r="A17" s="6">
        <v>14</v>
      </c>
      <c r="B17" s="24" t="str">
        <f>VLOOKUP(C17,Sheet2!A:B,2,0)</f>
        <v>012301010041100</v>
      </c>
      <c r="C17" s="7" t="s">
        <v>39</v>
      </c>
      <c r="D17" s="7"/>
      <c r="E17" s="7"/>
      <c r="F17" s="20" t="s">
        <v>20</v>
      </c>
      <c r="G17" s="18">
        <v>95</v>
      </c>
      <c r="H17" s="18">
        <v>85.5</v>
      </c>
      <c r="I17" s="18">
        <v>72.675</v>
      </c>
      <c r="J17" s="18">
        <v>65.4075</v>
      </c>
      <c r="K17" s="21"/>
    </row>
    <row r="18" ht="54" spans="1:11">
      <c r="A18" s="6">
        <v>15</v>
      </c>
      <c r="B18" s="24" t="str">
        <f>VLOOKUP(C18,Sheet2!A:B,2,0)</f>
        <v>012301010041200</v>
      </c>
      <c r="C18" s="7" t="s">
        <v>40</v>
      </c>
      <c r="D18" s="7"/>
      <c r="E18" s="7"/>
      <c r="F18" s="20" t="s">
        <v>20</v>
      </c>
      <c r="G18" s="18">
        <v>95</v>
      </c>
      <c r="H18" s="18">
        <v>85.5</v>
      </c>
      <c r="I18" s="18">
        <v>72.675</v>
      </c>
      <c r="J18" s="18">
        <v>65.4075</v>
      </c>
      <c r="K18" s="21"/>
    </row>
    <row r="19" ht="108" spans="1:11">
      <c r="A19" s="6">
        <v>16</v>
      </c>
      <c r="B19" s="24" t="str">
        <f>VLOOKUP(C19,Sheet2!A:B,2,0)</f>
        <v>012301020010000</v>
      </c>
      <c r="C19" s="7" t="s">
        <v>41</v>
      </c>
      <c r="D19" s="7" t="s">
        <v>42</v>
      </c>
      <c r="E19" s="7" t="s">
        <v>43</v>
      </c>
      <c r="F19" s="20" t="s">
        <v>27</v>
      </c>
      <c r="G19" s="18">
        <v>204.25</v>
      </c>
      <c r="H19" s="18">
        <v>183.825</v>
      </c>
      <c r="I19" s="18">
        <v>156.25125</v>
      </c>
      <c r="J19" s="18">
        <v>140.626125</v>
      </c>
      <c r="K19" s="21"/>
    </row>
    <row r="20" ht="67.5" spans="1:11">
      <c r="A20" s="6">
        <v>17</v>
      </c>
      <c r="B20" s="24" t="str">
        <f>VLOOKUP(C20,Sheet2!A:B,2,0)</f>
        <v>012301020010001</v>
      </c>
      <c r="C20" s="7" t="s">
        <v>44</v>
      </c>
      <c r="D20" s="7"/>
      <c r="E20" s="7"/>
      <c r="F20" s="17" t="s">
        <v>20</v>
      </c>
      <c r="G20" s="18">
        <v>47.5</v>
      </c>
      <c r="H20" s="18">
        <v>42.75</v>
      </c>
      <c r="I20" s="18">
        <v>36.3375</v>
      </c>
      <c r="J20" s="18">
        <v>32.70375</v>
      </c>
      <c r="K20" s="21"/>
    </row>
    <row r="21" ht="81" spans="1:11">
      <c r="A21" s="6">
        <v>18</v>
      </c>
      <c r="B21" s="24" t="str">
        <f>VLOOKUP(C21,Sheet2!A:B,2,0)</f>
        <v>012301020010011</v>
      </c>
      <c r="C21" s="7" t="s">
        <v>45</v>
      </c>
      <c r="D21" s="7"/>
      <c r="E21" s="7"/>
      <c r="F21" s="17" t="s">
        <v>20</v>
      </c>
      <c r="G21" s="18">
        <v>47.5</v>
      </c>
      <c r="H21" s="18">
        <v>42.75</v>
      </c>
      <c r="I21" s="18">
        <v>36.3375</v>
      </c>
      <c r="J21" s="18">
        <v>32.70375</v>
      </c>
      <c r="K21" s="21"/>
    </row>
    <row r="22" ht="81" spans="1:11">
      <c r="A22" s="6">
        <v>19</v>
      </c>
      <c r="B22" s="24" t="str">
        <f>VLOOKUP(C22,Sheet2!A:B,2,0)</f>
        <v>012301020010021</v>
      </c>
      <c r="C22" s="7" t="s">
        <v>46</v>
      </c>
      <c r="D22" s="7"/>
      <c r="E22" s="7"/>
      <c r="F22" s="20" t="s">
        <v>20</v>
      </c>
      <c r="G22" s="18">
        <v>9.5</v>
      </c>
      <c r="H22" s="18">
        <v>8.55</v>
      </c>
      <c r="I22" s="18">
        <v>7.2675</v>
      </c>
      <c r="J22" s="18">
        <v>6.54075</v>
      </c>
      <c r="K22" s="21"/>
    </row>
    <row r="23" ht="81" spans="1:11">
      <c r="A23" s="6">
        <v>20</v>
      </c>
      <c r="B23" s="24" t="str">
        <f>VLOOKUP(C23,Sheet2!A:B,2,0)</f>
        <v>012301020010100</v>
      </c>
      <c r="C23" s="7" t="s">
        <v>47</v>
      </c>
      <c r="D23" s="7"/>
      <c r="E23" s="7"/>
      <c r="F23" s="20" t="s">
        <v>27</v>
      </c>
      <c r="G23" s="18">
        <v>204.25</v>
      </c>
      <c r="H23" s="18">
        <v>183.825</v>
      </c>
      <c r="I23" s="18">
        <v>156.25125</v>
      </c>
      <c r="J23" s="18">
        <v>140.626125</v>
      </c>
      <c r="K23" s="21"/>
    </row>
    <row r="24" ht="94.5" spans="1:11">
      <c r="A24" s="6">
        <v>21</v>
      </c>
      <c r="B24" s="24" t="str">
        <f>VLOOKUP(C24,Sheet2!A:B,2,0)</f>
        <v>012301020011100</v>
      </c>
      <c r="C24" s="7" t="s">
        <v>48</v>
      </c>
      <c r="D24" s="7"/>
      <c r="E24" s="7"/>
      <c r="F24" s="17" t="s">
        <v>27</v>
      </c>
      <c r="G24" s="18">
        <v>204.25</v>
      </c>
      <c r="H24" s="18">
        <v>183.825</v>
      </c>
      <c r="I24" s="18">
        <v>156.25125</v>
      </c>
      <c r="J24" s="18">
        <v>140.626125</v>
      </c>
      <c r="K24" s="21"/>
    </row>
    <row r="25" ht="108" spans="1:11">
      <c r="A25" s="6">
        <v>22</v>
      </c>
      <c r="B25" s="24" t="str">
        <f>VLOOKUP(C25,Sheet2!A:B,2,0)</f>
        <v>012301020020000</v>
      </c>
      <c r="C25" s="7" t="s">
        <v>49</v>
      </c>
      <c r="D25" s="7" t="s">
        <v>50</v>
      </c>
      <c r="E25" s="7" t="s">
        <v>51</v>
      </c>
      <c r="F25" s="20" t="s">
        <v>27</v>
      </c>
      <c r="G25" s="18">
        <v>270.75</v>
      </c>
      <c r="H25" s="18">
        <v>243.675</v>
      </c>
      <c r="I25" s="18">
        <v>207.12375</v>
      </c>
      <c r="J25" s="18">
        <v>186.411375</v>
      </c>
      <c r="K25" s="21"/>
    </row>
    <row r="26" ht="67.5" spans="1:11">
      <c r="A26" s="6">
        <v>23</v>
      </c>
      <c r="B26" s="24" t="str">
        <f>VLOOKUP(C26,Sheet2!A:B,2,0)</f>
        <v>012301020020001</v>
      </c>
      <c r="C26" s="7" t="s">
        <v>52</v>
      </c>
      <c r="D26" s="7"/>
      <c r="E26" s="7"/>
      <c r="F26" s="17" t="s">
        <v>20</v>
      </c>
      <c r="G26" s="18">
        <v>47.5</v>
      </c>
      <c r="H26" s="18">
        <v>42.75</v>
      </c>
      <c r="I26" s="18">
        <v>36.3375</v>
      </c>
      <c r="J26" s="18">
        <v>32.70375</v>
      </c>
      <c r="K26" s="21"/>
    </row>
    <row r="27" ht="81" spans="1:11">
      <c r="A27" s="6">
        <v>24</v>
      </c>
      <c r="B27" s="24" t="str">
        <f>VLOOKUP(C27,Sheet2!A:B,2,0)</f>
        <v>012301020020011</v>
      </c>
      <c r="C27" s="5" t="s">
        <v>53</v>
      </c>
      <c r="D27" s="5"/>
      <c r="E27" s="5"/>
      <c r="F27" s="17" t="s">
        <v>20</v>
      </c>
      <c r="G27" s="18">
        <v>47.5</v>
      </c>
      <c r="H27" s="18">
        <v>42.75</v>
      </c>
      <c r="I27" s="18">
        <v>36.3375</v>
      </c>
      <c r="J27" s="18">
        <v>32.70375</v>
      </c>
      <c r="K27" s="21"/>
    </row>
    <row r="28" ht="81" spans="1:11">
      <c r="A28" s="6">
        <v>25</v>
      </c>
      <c r="B28" s="24" t="str">
        <f>VLOOKUP(C28,Sheet2!A:B,2,0)</f>
        <v>012301020020100</v>
      </c>
      <c r="C28" s="7" t="s">
        <v>54</v>
      </c>
      <c r="D28" s="7"/>
      <c r="E28" s="7"/>
      <c r="F28" s="20" t="s">
        <v>27</v>
      </c>
      <c r="G28" s="18">
        <v>270.75</v>
      </c>
      <c r="H28" s="18">
        <v>243.675</v>
      </c>
      <c r="I28" s="18">
        <v>207.12375</v>
      </c>
      <c r="J28" s="18">
        <v>186.411375</v>
      </c>
      <c r="K28" s="21"/>
    </row>
    <row r="29" ht="67.5" spans="1:11">
      <c r="A29" s="6">
        <v>26</v>
      </c>
      <c r="B29" s="24" t="str">
        <f>VLOOKUP(C29,Sheet2!A:B,2,0)</f>
        <v>012301020021100</v>
      </c>
      <c r="C29" s="7" t="s">
        <v>55</v>
      </c>
      <c r="D29" s="7"/>
      <c r="E29" s="7"/>
      <c r="F29" s="20" t="s">
        <v>27</v>
      </c>
      <c r="G29" s="18">
        <v>270.75</v>
      </c>
      <c r="H29" s="18">
        <v>243.675</v>
      </c>
      <c r="I29" s="18">
        <v>207.12375</v>
      </c>
      <c r="J29" s="18">
        <v>186.411375</v>
      </c>
      <c r="K29" s="21"/>
    </row>
    <row r="30" ht="108" spans="1:11">
      <c r="A30" s="6">
        <v>27</v>
      </c>
      <c r="B30" s="24" t="str">
        <f>VLOOKUP(C30,Sheet2!A:B,2,0)</f>
        <v>012301020030000</v>
      </c>
      <c r="C30" s="7" t="s">
        <v>56</v>
      </c>
      <c r="D30" s="7" t="s">
        <v>57</v>
      </c>
      <c r="E30" s="7" t="s">
        <v>51</v>
      </c>
      <c r="F30" s="20" t="s">
        <v>58</v>
      </c>
      <c r="G30" s="18">
        <v>498.75</v>
      </c>
      <c r="H30" s="18">
        <v>448.875</v>
      </c>
      <c r="I30" s="18">
        <v>381.54375</v>
      </c>
      <c r="J30" s="18">
        <v>343.389375</v>
      </c>
      <c r="K30" s="21"/>
    </row>
    <row r="31" ht="81" spans="1:11">
      <c r="A31" s="6">
        <v>28</v>
      </c>
      <c r="B31" s="24" t="str">
        <f>VLOOKUP(C31,Sheet2!A:B,2,0)</f>
        <v>012301020030001</v>
      </c>
      <c r="C31" s="7" t="s">
        <v>59</v>
      </c>
      <c r="D31" s="7"/>
      <c r="E31" s="7"/>
      <c r="F31" s="17" t="s">
        <v>20</v>
      </c>
      <c r="G31" s="18">
        <v>47.5</v>
      </c>
      <c r="H31" s="18">
        <v>42.75</v>
      </c>
      <c r="I31" s="18">
        <v>36.3375</v>
      </c>
      <c r="J31" s="18">
        <v>32.70375</v>
      </c>
      <c r="K31" s="21"/>
    </row>
    <row r="32" ht="94.5" spans="1:11">
      <c r="A32" s="6">
        <v>29</v>
      </c>
      <c r="B32" s="24" t="str">
        <f>VLOOKUP(C32,Sheet2!A:B,2,0)</f>
        <v>012301020030100</v>
      </c>
      <c r="C32" s="7" t="s">
        <v>60</v>
      </c>
      <c r="D32" s="7"/>
      <c r="E32" s="7"/>
      <c r="F32" s="20" t="s">
        <v>58</v>
      </c>
      <c r="G32" s="18">
        <v>498.75</v>
      </c>
      <c r="H32" s="18">
        <v>448.875</v>
      </c>
      <c r="I32" s="18">
        <v>381.54375</v>
      </c>
      <c r="J32" s="18">
        <v>343.389375</v>
      </c>
      <c r="K32" s="21"/>
    </row>
    <row r="33" ht="108" spans="1:11">
      <c r="A33" s="6">
        <v>30</v>
      </c>
      <c r="B33" s="24" t="str">
        <f>VLOOKUP(C33,Sheet2!A:B,2,0)</f>
        <v>012301020040000</v>
      </c>
      <c r="C33" s="7" t="s">
        <v>61</v>
      </c>
      <c r="D33" s="7" t="s">
        <v>62</v>
      </c>
      <c r="E33" s="7" t="s">
        <v>63</v>
      </c>
      <c r="F33" s="20" t="s">
        <v>64</v>
      </c>
      <c r="G33" s="18">
        <v>479.75</v>
      </c>
      <c r="H33" s="18">
        <v>431.775</v>
      </c>
      <c r="I33" s="18">
        <v>367.00875</v>
      </c>
      <c r="J33" s="18">
        <v>330.307875</v>
      </c>
      <c r="K33" s="21"/>
    </row>
    <row r="34" ht="67.5" spans="1:11">
      <c r="A34" s="6">
        <v>31</v>
      </c>
      <c r="B34" s="24" t="str">
        <f>VLOOKUP(C34,Sheet2!A:B,2,0)</f>
        <v>012301020040001</v>
      </c>
      <c r="C34" s="7" t="s">
        <v>65</v>
      </c>
      <c r="D34" s="7"/>
      <c r="E34" s="7"/>
      <c r="F34" s="20" t="s">
        <v>20</v>
      </c>
      <c r="G34" s="18">
        <v>9.5</v>
      </c>
      <c r="H34" s="18">
        <v>8.55</v>
      </c>
      <c r="I34" s="18">
        <v>7.2675</v>
      </c>
      <c r="J34" s="18">
        <v>6.54075</v>
      </c>
      <c r="K34" s="21"/>
    </row>
    <row r="35" ht="81" spans="1:11">
      <c r="A35" s="6">
        <v>32</v>
      </c>
      <c r="B35" s="24" t="str">
        <f>VLOOKUP(C35,Sheet2!A:B,2,0)</f>
        <v>012301020040100</v>
      </c>
      <c r="C35" s="7" t="s">
        <v>66</v>
      </c>
      <c r="D35" s="7"/>
      <c r="E35" s="7"/>
      <c r="F35" s="20" t="s">
        <v>64</v>
      </c>
      <c r="G35" s="18">
        <v>479.75</v>
      </c>
      <c r="H35" s="18">
        <v>431.775</v>
      </c>
      <c r="I35" s="18">
        <v>367.00875</v>
      </c>
      <c r="J35" s="18">
        <v>330.307875</v>
      </c>
      <c r="K35" s="21"/>
    </row>
    <row r="36" ht="108" spans="1:11">
      <c r="A36" s="6">
        <v>33</v>
      </c>
      <c r="B36" s="24" t="str">
        <f>VLOOKUP(C36,Sheet2!A:B,2,0)</f>
        <v>012301030010000</v>
      </c>
      <c r="C36" s="7" t="s">
        <v>67</v>
      </c>
      <c r="D36" s="7" t="s">
        <v>68</v>
      </c>
      <c r="E36" s="7" t="s">
        <v>43</v>
      </c>
      <c r="F36" s="20" t="s">
        <v>27</v>
      </c>
      <c r="G36" s="18">
        <v>441.75</v>
      </c>
      <c r="H36" s="18">
        <v>397.575</v>
      </c>
      <c r="I36" s="18">
        <v>337.93875</v>
      </c>
      <c r="J36" s="18">
        <v>304.144875</v>
      </c>
      <c r="K36" s="19" t="s">
        <v>69</v>
      </c>
    </row>
    <row r="37" ht="67.5" spans="1:11">
      <c r="A37" s="6">
        <v>34</v>
      </c>
      <c r="B37" s="24" t="str">
        <f>VLOOKUP(C37,Sheet2!A:B,2,0)</f>
        <v>012301030010001</v>
      </c>
      <c r="C37" s="7" t="s">
        <v>70</v>
      </c>
      <c r="D37" s="7"/>
      <c r="E37" s="7"/>
      <c r="F37" s="20" t="s">
        <v>71</v>
      </c>
      <c r="G37" s="18">
        <v>47.5</v>
      </c>
      <c r="H37" s="18">
        <v>42.75</v>
      </c>
      <c r="I37" s="18">
        <v>36.3375</v>
      </c>
      <c r="J37" s="18">
        <v>32.70375</v>
      </c>
      <c r="K37" s="19"/>
    </row>
    <row r="38" ht="54" spans="1:11">
      <c r="A38" s="6">
        <v>35</v>
      </c>
      <c r="B38" s="24" t="str">
        <f>VLOOKUP(C38,Sheet2!A:B,2,0)</f>
        <v>012301030010011</v>
      </c>
      <c r="C38" s="7" t="s">
        <v>72</v>
      </c>
      <c r="D38" s="7"/>
      <c r="E38" s="7"/>
      <c r="F38" s="17" t="s">
        <v>20</v>
      </c>
      <c r="G38" s="18">
        <v>76</v>
      </c>
      <c r="H38" s="18">
        <v>68.4</v>
      </c>
      <c r="I38" s="18">
        <v>58.14</v>
      </c>
      <c r="J38" s="18">
        <v>52.326</v>
      </c>
      <c r="K38" s="19"/>
    </row>
    <row r="39" ht="54" spans="1:11">
      <c r="A39" s="6">
        <v>36</v>
      </c>
      <c r="B39" s="24" t="str">
        <f>VLOOKUP(C39,Sheet2!A:B,2,0)</f>
        <v>012301030010021</v>
      </c>
      <c r="C39" s="7" t="s">
        <v>73</v>
      </c>
      <c r="D39" s="7"/>
      <c r="E39" s="7"/>
      <c r="F39" s="17" t="s">
        <v>20</v>
      </c>
      <c r="G39" s="18">
        <v>19</v>
      </c>
      <c r="H39" s="18">
        <v>17.1</v>
      </c>
      <c r="I39" s="18">
        <v>14.535</v>
      </c>
      <c r="J39" s="18">
        <v>13.0815</v>
      </c>
      <c r="K39" s="19"/>
    </row>
    <row r="40" ht="67.5" spans="1:11">
      <c r="A40" s="6">
        <v>37</v>
      </c>
      <c r="B40" s="24" t="str">
        <f>VLOOKUP(C40,Sheet2!A:B,2,0)</f>
        <v>012301030010100</v>
      </c>
      <c r="C40" s="7" t="s">
        <v>74</v>
      </c>
      <c r="D40" s="7"/>
      <c r="E40" s="7"/>
      <c r="F40" s="20" t="s">
        <v>27</v>
      </c>
      <c r="G40" s="18">
        <v>441.75</v>
      </c>
      <c r="H40" s="18">
        <v>397.575</v>
      </c>
      <c r="I40" s="18">
        <v>337.93875</v>
      </c>
      <c r="J40" s="18">
        <v>304.144875</v>
      </c>
      <c r="K40" s="19"/>
    </row>
    <row r="41" ht="121.5" spans="1:11">
      <c r="A41" s="6">
        <v>38</v>
      </c>
      <c r="B41" s="24" t="str">
        <f>VLOOKUP(C41,Sheet2!A:B,2,0)</f>
        <v>012301030020000</v>
      </c>
      <c r="C41" s="7" t="s">
        <v>75</v>
      </c>
      <c r="D41" s="7" t="s">
        <v>76</v>
      </c>
      <c r="E41" s="7" t="s">
        <v>77</v>
      </c>
      <c r="F41" s="20" t="s">
        <v>27</v>
      </c>
      <c r="G41" s="18">
        <v>517.75</v>
      </c>
      <c r="H41" s="18">
        <v>465.975</v>
      </c>
      <c r="I41" s="18">
        <v>396.07875</v>
      </c>
      <c r="J41" s="18">
        <v>356.470875</v>
      </c>
      <c r="K41" s="21"/>
    </row>
    <row r="42" ht="67.5" spans="1:11">
      <c r="A42" s="6">
        <v>39</v>
      </c>
      <c r="B42" s="24" t="str">
        <f>VLOOKUP(C42,Sheet2!A:B,2,0)</f>
        <v>012301030020001</v>
      </c>
      <c r="C42" s="7" t="s">
        <v>78</v>
      </c>
      <c r="D42" s="7"/>
      <c r="E42" s="7"/>
      <c r="F42" s="20" t="s">
        <v>71</v>
      </c>
      <c r="G42" s="18">
        <v>47.5</v>
      </c>
      <c r="H42" s="18">
        <v>42.75</v>
      </c>
      <c r="I42" s="18">
        <v>36.3375</v>
      </c>
      <c r="J42" s="18">
        <v>32.70375</v>
      </c>
      <c r="K42" s="21"/>
    </row>
    <row r="43" ht="54" spans="1:11">
      <c r="A43" s="6">
        <v>40</v>
      </c>
      <c r="B43" s="24" t="str">
        <f>VLOOKUP(C43,Sheet2!A:B,2,0)</f>
        <v>012301030020011</v>
      </c>
      <c r="C43" s="7" t="s">
        <v>79</v>
      </c>
      <c r="D43" s="7"/>
      <c r="E43" s="7"/>
      <c r="F43" s="20" t="s">
        <v>20</v>
      </c>
      <c r="G43" s="18">
        <v>76</v>
      </c>
      <c r="H43" s="18">
        <v>68.4</v>
      </c>
      <c r="I43" s="18">
        <v>58.14</v>
      </c>
      <c r="J43" s="18">
        <v>52.326</v>
      </c>
      <c r="K43" s="21"/>
    </row>
    <row r="44" ht="54" spans="1:11">
      <c r="A44" s="6">
        <v>41</v>
      </c>
      <c r="B44" s="24" t="str">
        <f>VLOOKUP(C44,Sheet2!A:B,2,0)</f>
        <v>012301030020021</v>
      </c>
      <c r="C44" s="7" t="s">
        <v>80</v>
      </c>
      <c r="D44" s="7"/>
      <c r="E44" s="7"/>
      <c r="F44" s="17" t="s">
        <v>20</v>
      </c>
      <c r="G44" s="18">
        <v>19</v>
      </c>
      <c r="H44" s="18">
        <v>17.1</v>
      </c>
      <c r="I44" s="18">
        <v>14.535</v>
      </c>
      <c r="J44" s="18">
        <v>13.0815</v>
      </c>
      <c r="K44" s="21"/>
    </row>
    <row r="45" ht="67.5" spans="1:11">
      <c r="A45" s="6">
        <v>42</v>
      </c>
      <c r="B45" s="24" t="str">
        <f>VLOOKUP(C45,Sheet2!A:B,2,0)</f>
        <v>012301030020100</v>
      </c>
      <c r="C45" s="7" t="s">
        <v>81</v>
      </c>
      <c r="D45" s="7"/>
      <c r="E45" s="7"/>
      <c r="F45" s="20" t="s">
        <v>27</v>
      </c>
      <c r="G45" s="18">
        <v>517.75</v>
      </c>
      <c r="H45" s="18">
        <v>465.975</v>
      </c>
      <c r="I45" s="18">
        <v>396.07875</v>
      </c>
      <c r="J45" s="18">
        <v>356.470875</v>
      </c>
      <c r="K45" s="21"/>
    </row>
    <row r="46" ht="108" spans="1:11">
      <c r="A46" s="6">
        <v>43</v>
      </c>
      <c r="B46" s="24" t="str">
        <f>VLOOKUP(C46,Sheet2!A:B,2,0)</f>
        <v>012301030030000</v>
      </c>
      <c r="C46" s="7" t="s">
        <v>82</v>
      </c>
      <c r="D46" s="7" t="s">
        <v>83</v>
      </c>
      <c r="E46" s="7" t="s">
        <v>43</v>
      </c>
      <c r="F46" s="20" t="s">
        <v>58</v>
      </c>
      <c r="G46" s="18">
        <v>498.75</v>
      </c>
      <c r="H46" s="18">
        <v>448.875</v>
      </c>
      <c r="I46" s="18">
        <v>381.54375</v>
      </c>
      <c r="J46" s="18">
        <v>343.389375</v>
      </c>
      <c r="K46" s="21"/>
    </row>
    <row r="47" ht="94.5" spans="1:11">
      <c r="A47" s="6">
        <v>44</v>
      </c>
      <c r="B47" s="24" t="str">
        <f>VLOOKUP(C47,Sheet2!A:B,2,0)</f>
        <v>012301030030001</v>
      </c>
      <c r="C47" s="7" t="s">
        <v>84</v>
      </c>
      <c r="D47" s="7"/>
      <c r="E47" s="7"/>
      <c r="F47" s="20" t="s">
        <v>58</v>
      </c>
      <c r="G47" s="18">
        <v>47.5</v>
      </c>
      <c r="H47" s="18">
        <v>42.75</v>
      </c>
      <c r="I47" s="18">
        <v>36.3375</v>
      </c>
      <c r="J47" s="18">
        <v>32.70375</v>
      </c>
      <c r="K47" s="21"/>
    </row>
    <row r="48" ht="81" spans="1:11">
      <c r="A48" s="6">
        <v>45</v>
      </c>
      <c r="B48" s="24" t="str">
        <f>VLOOKUP(C48,Sheet2!A:B,2,0)</f>
        <v>012301030030011</v>
      </c>
      <c r="C48" s="7" t="s">
        <v>85</v>
      </c>
      <c r="D48" s="7"/>
      <c r="E48" s="7"/>
      <c r="F48" s="17" t="s">
        <v>20</v>
      </c>
      <c r="G48" s="18">
        <v>19</v>
      </c>
      <c r="H48" s="18">
        <v>17.1</v>
      </c>
      <c r="I48" s="18">
        <v>14.535</v>
      </c>
      <c r="J48" s="18">
        <v>13.0815</v>
      </c>
      <c r="K48" s="21"/>
    </row>
    <row r="49" ht="94.5" spans="1:11">
      <c r="A49" s="6">
        <v>46</v>
      </c>
      <c r="B49" s="24" t="str">
        <f>VLOOKUP(C49,Sheet2!A:B,2,0)</f>
        <v>012301030030100</v>
      </c>
      <c r="C49" s="7" t="s">
        <v>86</v>
      </c>
      <c r="D49" s="7"/>
      <c r="E49" s="7"/>
      <c r="F49" s="20" t="s">
        <v>58</v>
      </c>
      <c r="G49" s="18">
        <v>498.75</v>
      </c>
      <c r="H49" s="18">
        <v>448.875</v>
      </c>
      <c r="I49" s="18">
        <v>381.54375</v>
      </c>
      <c r="J49" s="18">
        <v>343.389375</v>
      </c>
      <c r="K49" s="21"/>
    </row>
    <row r="50" ht="121.5" spans="1:11">
      <c r="A50" s="6">
        <v>47</v>
      </c>
      <c r="B50" s="24" t="str">
        <f>VLOOKUP(C50,Sheet2!A:B,2,0)</f>
        <v>012301030040000</v>
      </c>
      <c r="C50" s="7" t="s">
        <v>87</v>
      </c>
      <c r="D50" s="7" t="s">
        <v>88</v>
      </c>
      <c r="E50" s="7" t="s">
        <v>77</v>
      </c>
      <c r="F50" s="20" t="s">
        <v>58</v>
      </c>
      <c r="G50" s="18">
        <v>546.25</v>
      </c>
      <c r="H50" s="18">
        <v>491.625</v>
      </c>
      <c r="I50" s="18">
        <v>417.88125</v>
      </c>
      <c r="J50" s="18">
        <v>376.093125</v>
      </c>
      <c r="K50" s="21"/>
    </row>
    <row r="51" ht="94.5" spans="1:11">
      <c r="A51" s="6">
        <v>48</v>
      </c>
      <c r="B51" s="24" t="str">
        <f>VLOOKUP(C51,Sheet2!A:B,2,0)</f>
        <v>012301030040001</v>
      </c>
      <c r="C51" s="7" t="s">
        <v>89</v>
      </c>
      <c r="D51" s="7"/>
      <c r="E51" s="7"/>
      <c r="F51" s="20" t="s">
        <v>58</v>
      </c>
      <c r="G51" s="18">
        <v>47.5</v>
      </c>
      <c r="H51" s="18">
        <v>42.75</v>
      </c>
      <c r="I51" s="18">
        <v>36.3375</v>
      </c>
      <c r="J51" s="18">
        <v>32.70375</v>
      </c>
      <c r="K51" s="21"/>
    </row>
    <row r="52" ht="81" spans="1:11">
      <c r="A52" s="6">
        <v>49</v>
      </c>
      <c r="B52" s="24" t="str">
        <f>VLOOKUP(C52,Sheet2!A:B,2,0)</f>
        <v>012301030040011</v>
      </c>
      <c r="C52" s="7" t="s">
        <v>90</v>
      </c>
      <c r="D52" s="7"/>
      <c r="E52" s="7"/>
      <c r="F52" s="17" t="s">
        <v>20</v>
      </c>
      <c r="G52" s="18">
        <v>19</v>
      </c>
      <c r="H52" s="18">
        <v>17.1</v>
      </c>
      <c r="I52" s="18">
        <v>14.535</v>
      </c>
      <c r="J52" s="18">
        <v>13.0815</v>
      </c>
      <c r="K52" s="21"/>
    </row>
    <row r="53" ht="81" spans="1:11">
      <c r="A53" s="6">
        <v>50</v>
      </c>
      <c r="B53" s="24" t="str">
        <f>VLOOKUP(C53,Sheet2!A:B,2,0)</f>
        <v>012301030040021</v>
      </c>
      <c r="C53" s="7" t="s">
        <v>91</v>
      </c>
      <c r="D53" s="7"/>
      <c r="E53" s="7"/>
      <c r="F53" s="17" t="s">
        <v>20</v>
      </c>
      <c r="G53" s="18">
        <v>76</v>
      </c>
      <c r="H53" s="18">
        <v>68.4</v>
      </c>
      <c r="I53" s="18">
        <v>58.14</v>
      </c>
      <c r="J53" s="18">
        <v>52.326</v>
      </c>
      <c r="K53" s="21"/>
    </row>
    <row r="54" ht="94.5" spans="1:11">
      <c r="A54" s="6">
        <v>51</v>
      </c>
      <c r="B54" s="24" t="str">
        <f>VLOOKUP(C54,Sheet2!A:B,2,0)</f>
        <v>012301030040100</v>
      </c>
      <c r="C54" s="7" t="s">
        <v>92</v>
      </c>
      <c r="D54" s="7"/>
      <c r="E54" s="7"/>
      <c r="F54" s="20" t="s">
        <v>58</v>
      </c>
      <c r="G54" s="18">
        <v>546.25</v>
      </c>
      <c r="H54" s="18">
        <v>491.625</v>
      </c>
      <c r="I54" s="18">
        <v>417.88125</v>
      </c>
      <c r="J54" s="18">
        <v>376.093125</v>
      </c>
      <c r="K54" s="21"/>
    </row>
    <row r="55" ht="148.5" spans="1:11">
      <c r="A55" s="6">
        <v>52</v>
      </c>
      <c r="B55" s="24" t="str">
        <f>VLOOKUP(C55,Sheet2!A:B,2,0)</f>
        <v>012301030050000</v>
      </c>
      <c r="C55" s="7" t="s">
        <v>93</v>
      </c>
      <c r="D55" s="7" t="s">
        <v>94</v>
      </c>
      <c r="E55" s="7" t="s">
        <v>95</v>
      </c>
      <c r="F55" s="20" t="s">
        <v>64</v>
      </c>
      <c r="G55" s="18">
        <v>546.25</v>
      </c>
      <c r="H55" s="18">
        <v>491.625</v>
      </c>
      <c r="I55" s="18">
        <v>417.88125</v>
      </c>
      <c r="J55" s="18">
        <v>376.093125</v>
      </c>
      <c r="K55" s="19" t="s">
        <v>96</v>
      </c>
    </row>
    <row r="56" ht="67.5" spans="1:11">
      <c r="A56" s="6">
        <v>53</v>
      </c>
      <c r="B56" s="24" t="str">
        <f>VLOOKUP(C56,Sheet2!A:B,2,0)</f>
        <v>012301030050001</v>
      </c>
      <c r="C56" s="7" t="s">
        <v>97</v>
      </c>
      <c r="D56" s="7"/>
      <c r="E56" s="7"/>
      <c r="F56" s="17" t="s">
        <v>20</v>
      </c>
      <c r="G56" s="18">
        <v>19</v>
      </c>
      <c r="H56" s="18">
        <v>17.1</v>
      </c>
      <c r="I56" s="18">
        <v>14.535</v>
      </c>
      <c r="J56" s="18">
        <v>13.0815</v>
      </c>
      <c r="K56" s="19"/>
    </row>
    <row r="57" ht="81" spans="1:11">
      <c r="A57" s="6">
        <v>54</v>
      </c>
      <c r="B57" s="24" t="str">
        <f>VLOOKUP(C57,Sheet2!A:B,2,0)</f>
        <v>012301030050100</v>
      </c>
      <c r="C57" s="7" t="s">
        <v>98</v>
      </c>
      <c r="D57" s="7"/>
      <c r="E57" s="7"/>
      <c r="F57" s="20" t="s">
        <v>64</v>
      </c>
      <c r="G57" s="18">
        <v>546.25</v>
      </c>
      <c r="H57" s="18">
        <v>491.625</v>
      </c>
      <c r="I57" s="18">
        <v>417.88125</v>
      </c>
      <c r="J57" s="18">
        <v>376.093125</v>
      </c>
      <c r="K57" s="19"/>
    </row>
    <row r="58" ht="81" spans="1:11">
      <c r="A58" s="6">
        <v>55</v>
      </c>
      <c r="B58" s="24" t="str">
        <f>VLOOKUP(C58,Sheet2!A:B,2,0)</f>
        <v>012301030051100</v>
      </c>
      <c r="C58" s="7" t="s">
        <v>99</v>
      </c>
      <c r="D58" s="7"/>
      <c r="E58" s="7"/>
      <c r="F58" s="20" t="s">
        <v>64</v>
      </c>
      <c r="G58" s="18">
        <v>546.25</v>
      </c>
      <c r="H58" s="18">
        <v>491.625</v>
      </c>
      <c r="I58" s="18">
        <v>417.88125</v>
      </c>
      <c r="J58" s="18">
        <v>376.093125</v>
      </c>
      <c r="K58" s="19"/>
    </row>
    <row r="59" ht="135" spans="1:11">
      <c r="A59" s="6">
        <v>56</v>
      </c>
      <c r="B59" s="24" t="str">
        <f>VLOOKUP(C59,Sheet2!A:B,2,0)</f>
        <v>012303010010000</v>
      </c>
      <c r="C59" s="7" t="s">
        <v>100</v>
      </c>
      <c r="D59" s="7" t="s">
        <v>101</v>
      </c>
      <c r="E59" s="7" t="s">
        <v>102</v>
      </c>
      <c r="F59" s="20" t="s">
        <v>27</v>
      </c>
      <c r="G59" s="18">
        <v>128.25</v>
      </c>
      <c r="H59" s="18">
        <v>115.425</v>
      </c>
      <c r="I59" s="18">
        <v>98.11125</v>
      </c>
      <c r="J59" s="18">
        <v>88.300125</v>
      </c>
      <c r="K59" s="21"/>
    </row>
    <row r="60" ht="67.5" spans="1:11">
      <c r="A60" s="6">
        <v>57</v>
      </c>
      <c r="B60" s="24" t="str">
        <f>VLOOKUP(C60,Sheet2!A:B,2,0)</f>
        <v>012303010010001</v>
      </c>
      <c r="C60" s="7" t="s">
        <v>103</v>
      </c>
      <c r="D60" s="7"/>
      <c r="E60" s="7"/>
      <c r="F60" s="17" t="s">
        <v>104</v>
      </c>
      <c r="G60" s="18">
        <v>28.5</v>
      </c>
      <c r="H60" s="18">
        <v>25.65</v>
      </c>
      <c r="I60" s="18">
        <v>21.8025</v>
      </c>
      <c r="J60" s="18">
        <v>19.62225</v>
      </c>
      <c r="K60" s="21"/>
    </row>
    <row r="61" ht="67.5" spans="1:11">
      <c r="A61" s="6">
        <v>58</v>
      </c>
      <c r="B61" s="24" t="str">
        <f>VLOOKUP(C61,Sheet2!A:B,2,0)</f>
        <v>012303010010011</v>
      </c>
      <c r="C61" s="7" t="s">
        <v>105</v>
      </c>
      <c r="D61" s="7"/>
      <c r="E61" s="7"/>
      <c r="F61" s="20" t="s">
        <v>27</v>
      </c>
      <c r="G61" s="18">
        <v>28.5</v>
      </c>
      <c r="H61" s="18">
        <v>25.65</v>
      </c>
      <c r="I61" s="18">
        <v>21.8025</v>
      </c>
      <c r="J61" s="18">
        <v>19.62225</v>
      </c>
      <c r="K61" s="21"/>
    </row>
    <row r="62" ht="81" spans="1:11">
      <c r="A62" s="6">
        <v>59</v>
      </c>
      <c r="B62" s="24" t="str">
        <f>VLOOKUP(C62,Sheet2!A:B,2,0)</f>
        <v>012303010010100</v>
      </c>
      <c r="C62" s="7" t="s">
        <v>106</v>
      </c>
      <c r="D62" s="7"/>
      <c r="E62" s="7"/>
      <c r="F62" s="20" t="s">
        <v>27</v>
      </c>
      <c r="G62" s="18">
        <v>128.25</v>
      </c>
      <c r="H62" s="18">
        <v>115.425</v>
      </c>
      <c r="I62" s="18">
        <v>98.11125</v>
      </c>
      <c r="J62" s="18">
        <v>88.300125</v>
      </c>
      <c r="K62" s="21"/>
    </row>
    <row r="63" ht="135" spans="1:11">
      <c r="A63" s="6">
        <v>60</v>
      </c>
      <c r="B63" s="24" t="str">
        <f>VLOOKUP(C63,Sheet2!A:B,2,0)</f>
        <v>012303010020000</v>
      </c>
      <c r="C63" s="7" t="s">
        <v>107</v>
      </c>
      <c r="D63" s="7" t="s">
        <v>108</v>
      </c>
      <c r="E63" s="7" t="s">
        <v>102</v>
      </c>
      <c r="F63" s="20" t="s">
        <v>27</v>
      </c>
      <c r="G63" s="18">
        <v>175.75</v>
      </c>
      <c r="H63" s="18">
        <v>158.175</v>
      </c>
      <c r="I63" s="18">
        <v>134.44875</v>
      </c>
      <c r="J63" s="18">
        <v>121.003875</v>
      </c>
      <c r="K63" s="21"/>
    </row>
    <row r="64" ht="67.5" spans="1:11">
      <c r="A64" s="6">
        <v>61</v>
      </c>
      <c r="B64" s="24" t="str">
        <f>VLOOKUP(C64,Sheet2!A:B,2,0)</f>
        <v>012303010020001</v>
      </c>
      <c r="C64" s="7" t="s">
        <v>109</v>
      </c>
      <c r="D64" s="7"/>
      <c r="E64" s="7"/>
      <c r="F64" s="17" t="s">
        <v>104</v>
      </c>
      <c r="G64" s="18">
        <v>28.5</v>
      </c>
      <c r="H64" s="18">
        <v>25.65</v>
      </c>
      <c r="I64" s="18">
        <v>21.8025</v>
      </c>
      <c r="J64" s="18">
        <v>19.62225</v>
      </c>
      <c r="K64" s="21"/>
    </row>
    <row r="65" ht="67.5" spans="1:11">
      <c r="A65" s="6">
        <v>62</v>
      </c>
      <c r="B65" s="24" t="str">
        <f>VLOOKUP(C65,Sheet2!A:B,2,0)</f>
        <v>012303010020011</v>
      </c>
      <c r="C65" s="7" t="s">
        <v>110</v>
      </c>
      <c r="D65" s="7"/>
      <c r="E65" s="7"/>
      <c r="F65" s="20" t="s">
        <v>27</v>
      </c>
      <c r="G65" s="18">
        <v>28.5</v>
      </c>
      <c r="H65" s="18">
        <v>25.65</v>
      </c>
      <c r="I65" s="18">
        <v>21.8025</v>
      </c>
      <c r="J65" s="18">
        <v>19.62225</v>
      </c>
      <c r="K65" s="21"/>
    </row>
    <row r="66" ht="81" spans="1:11">
      <c r="A66" s="6">
        <v>63</v>
      </c>
      <c r="B66" s="24" t="str">
        <f>VLOOKUP(C66,Sheet2!A:B,2,0)</f>
        <v>012303010020100</v>
      </c>
      <c r="C66" s="7" t="s">
        <v>111</v>
      </c>
      <c r="D66" s="7"/>
      <c r="E66" s="7"/>
      <c r="F66" s="20" t="s">
        <v>27</v>
      </c>
      <c r="G66" s="18">
        <v>175.75</v>
      </c>
      <c r="H66" s="18">
        <v>158.175</v>
      </c>
      <c r="I66" s="18">
        <v>134.44875</v>
      </c>
      <c r="J66" s="18">
        <v>121.003875</v>
      </c>
      <c r="K66" s="21"/>
    </row>
    <row r="67" ht="135" spans="1:11">
      <c r="A67" s="6">
        <v>64</v>
      </c>
      <c r="B67" s="24" t="str">
        <f>VLOOKUP(C67,Sheet2!A:B,2,0)</f>
        <v>012303010030000</v>
      </c>
      <c r="C67" s="7" t="s">
        <v>112</v>
      </c>
      <c r="D67" s="7" t="s">
        <v>113</v>
      </c>
      <c r="E67" s="7" t="s">
        <v>102</v>
      </c>
      <c r="F67" s="20" t="s">
        <v>20</v>
      </c>
      <c r="G67" s="18">
        <v>270.75</v>
      </c>
      <c r="H67" s="18">
        <v>243.675</v>
      </c>
      <c r="I67" s="18">
        <v>207.12375</v>
      </c>
      <c r="J67" s="18">
        <v>186.411375</v>
      </c>
      <c r="K67" s="21"/>
    </row>
    <row r="68" ht="67.5" spans="1:11">
      <c r="A68" s="6">
        <v>65</v>
      </c>
      <c r="B68" s="24" t="str">
        <f>VLOOKUP(C68,Sheet2!A:B,2,0)</f>
        <v>012303010030001</v>
      </c>
      <c r="C68" s="7" t="s">
        <v>114</v>
      </c>
      <c r="D68" s="7"/>
      <c r="E68" s="7"/>
      <c r="F68" s="17" t="s">
        <v>104</v>
      </c>
      <c r="G68" s="18">
        <v>28.5</v>
      </c>
      <c r="H68" s="18">
        <v>25.65</v>
      </c>
      <c r="I68" s="18">
        <v>21.8025</v>
      </c>
      <c r="J68" s="18">
        <v>19.62225</v>
      </c>
      <c r="K68" s="21"/>
    </row>
    <row r="69" ht="67.5" spans="1:11">
      <c r="A69" s="6">
        <v>66</v>
      </c>
      <c r="B69" s="24" t="str">
        <f>VLOOKUP(C69,Sheet2!A:B,2,0)</f>
        <v>012303010030011</v>
      </c>
      <c r="C69" s="7" t="s">
        <v>115</v>
      </c>
      <c r="D69" s="7"/>
      <c r="E69" s="7"/>
      <c r="F69" s="20" t="s">
        <v>20</v>
      </c>
      <c r="G69" s="18">
        <v>28.5</v>
      </c>
      <c r="H69" s="18">
        <v>25.65</v>
      </c>
      <c r="I69" s="18">
        <v>21.8025</v>
      </c>
      <c r="J69" s="18">
        <v>19.62225</v>
      </c>
      <c r="K69" s="21"/>
    </row>
    <row r="70" ht="81" spans="1:11">
      <c r="A70" s="6">
        <v>67</v>
      </c>
      <c r="B70" s="24" t="str">
        <f>VLOOKUP(C70,Sheet2!A:B,2,0)</f>
        <v>012303010030100</v>
      </c>
      <c r="C70" s="7" t="s">
        <v>116</v>
      </c>
      <c r="D70" s="7"/>
      <c r="E70" s="7"/>
      <c r="F70" s="20" t="s">
        <v>20</v>
      </c>
      <c r="G70" s="18">
        <v>270.75</v>
      </c>
      <c r="H70" s="18">
        <v>243.675</v>
      </c>
      <c r="I70" s="18">
        <v>207.12375</v>
      </c>
      <c r="J70" s="18">
        <v>186.411375</v>
      </c>
      <c r="K70" s="21"/>
    </row>
    <row r="71" ht="135" spans="1:11">
      <c r="A71" s="6">
        <v>68</v>
      </c>
      <c r="B71" s="24" t="str">
        <f>VLOOKUP(C71,Sheet2!A:B,2,0)</f>
        <v>012303020010000</v>
      </c>
      <c r="C71" s="7" t="s">
        <v>117</v>
      </c>
      <c r="D71" s="7" t="s">
        <v>118</v>
      </c>
      <c r="E71" s="7" t="s">
        <v>102</v>
      </c>
      <c r="F71" s="20" t="s">
        <v>20</v>
      </c>
      <c r="G71" s="18">
        <v>232.75</v>
      </c>
      <c r="H71" s="18">
        <v>209.475</v>
      </c>
      <c r="I71" s="18">
        <v>178.05375</v>
      </c>
      <c r="J71" s="18">
        <v>160.248375</v>
      </c>
      <c r="K71" s="21"/>
    </row>
    <row r="72" ht="94.5" spans="1:11">
      <c r="A72" s="6">
        <v>69</v>
      </c>
      <c r="B72" s="24" t="str">
        <f>VLOOKUP(C72,Sheet2!A:B,2,0)</f>
        <v>012303020010001</v>
      </c>
      <c r="C72" s="7" t="s">
        <v>119</v>
      </c>
      <c r="D72" s="7"/>
      <c r="E72" s="7"/>
      <c r="F72" s="17" t="s">
        <v>64</v>
      </c>
      <c r="G72" s="18">
        <v>114</v>
      </c>
      <c r="H72" s="18">
        <v>102.6</v>
      </c>
      <c r="I72" s="18">
        <v>87.21</v>
      </c>
      <c r="J72" s="18">
        <v>78.489</v>
      </c>
      <c r="K72" s="21"/>
    </row>
    <row r="73" ht="94.5" spans="1:11">
      <c r="A73" s="6">
        <v>70</v>
      </c>
      <c r="B73" s="24" t="str">
        <f>VLOOKUP(C73,Sheet2!A:B,2,0)</f>
        <v>012303020010011</v>
      </c>
      <c r="C73" s="7" t="s">
        <v>120</v>
      </c>
      <c r="D73" s="7"/>
      <c r="E73" s="7"/>
      <c r="F73" s="20" t="s">
        <v>20</v>
      </c>
      <c r="G73" s="18">
        <v>28.5</v>
      </c>
      <c r="H73" s="18">
        <v>25.65</v>
      </c>
      <c r="I73" s="18">
        <v>21.8025</v>
      </c>
      <c r="J73" s="18">
        <v>19.62225</v>
      </c>
      <c r="K73" s="21"/>
    </row>
    <row r="74" ht="175.5" spans="1:11">
      <c r="A74" s="6">
        <v>71</v>
      </c>
      <c r="B74" s="24" t="str">
        <f>VLOOKUP(C74,Sheet2!A:B,2,0)</f>
        <v>012303020010021</v>
      </c>
      <c r="C74" s="7" t="s">
        <v>121</v>
      </c>
      <c r="D74" s="7"/>
      <c r="E74" s="7"/>
      <c r="F74" s="20" t="s">
        <v>20</v>
      </c>
      <c r="G74" s="18">
        <v>389.5</v>
      </c>
      <c r="H74" s="18">
        <v>350.55</v>
      </c>
      <c r="I74" s="18">
        <v>297.9675</v>
      </c>
      <c r="J74" s="18">
        <v>268.17075</v>
      </c>
      <c r="K74" s="21"/>
    </row>
    <row r="75" ht="108" spans="1:11">
      <c r="A75" s="6">
        <v>72</v>
      </c>
      <c r="B75" s="24" t="str">
        <f>VLOOKUP(C75,Sheet2!A:B,2,0)</f>
        <v>012303020010100</v>
      </c>
      <c r="C75" s="7" t="s">
        <v>122</v>
      </c>
      <c r="D75" s="7"/>
      <c r="E75" s="7"/>
      <c r="F75" s="20" t="s">
        <v>20</v>
      </c>
      <c r="G75" s="18">
        <v>232.75</v>
      </c>
      <c r="H75" s="18">
        <v>209.475</v>
      </c>
      <c r="I75" s="18">
        <v>178.05375</v>
      </c>
      <c r="J75" s="18">
        <v>160.248375</v>
      </c>
      <c r="K75" s="21"/>
    </row>
    <row r="76" ht="135" spans="1:11">
      <c r="A76" s="6">
        <v>73</v>
      </c>
      <c r="B76" s="24" t="str">
        <f>VLOOKUP(C76,Sheet2!A:B,2,0)</f>
        <v>012303020020000</v>
      </c>
      <c r="C76" s="7" t="s">
        <v>123</v>
      </c>
      <c r="D76" s="7" t="s">
        <v>124</v>
      </c>
      <c r="E76" s="7" t="s">
        <v>102</v>
      </c>
      <c r="F76" s="20" t="s">
        <v>20</v>
      </c>
      <c r="G76" s="18">
        <v>384.75</v>
      </c>
      <c r="H76" s="18">
        <v>346.275</v>
      </c>
      <c r="I76" s="18">
        <v>294.33375</v>
      </c>
      <c r="J76" s="18">
        <v>264.900375</v>
      </c>
      <c r="K76" s="21"/>
    </row>
    <row r="77" ht="94.5" spans="1:11">
      <c r="A77" s="6">
        <v>74</v>
      </c>
      <c r="B77" s="24" t="str">
        <f>VLOOKUP(C77,Sheet2!A:B,2,0)</f>
        <v>012303020020001</v>
      </c>
      <c r="C77" s="7" t="s">
        <v>125</v>
      </c>
      <c r="D77" s="7"/>
      <c r="E77" s="7"/>
      <c r="F77" s="20" t="s">
        <v>20</v>
      </c>
      <c r="G77" s="18">
        <v>28.5</v>
      </c>
      <c r="H77" s="18">
        <v>25.65</v>
      </c>
      <c r="I77" s="18">
        <v>21.8025</v>
      </c>
      <c r="J77" s="18">
        <v>19.62225</v>
      </c>
      <c r="K77" s="21"/>
    </row>
    <row r="78" ht="175.5" spans="1:11">
      <c r="A78" s="6">
        <v>75</v>
      </c>
      <c r="B78" s="24" t="str">
        <f>VLOOKUP(C78,Sheet2!A:B,2,0)</f>
        <v>012303020020011</v>
      </c>
      <c r="C78" s="7" t="s">
        <v>126</v>
      </c>
      <c r="D78" s="7"/>
      <c r="E78" s="7"/>
      <c r="F78" s="20" t="s">
        <v>20</v>
      </c>
      <c r="G78" s="18">
        <v>389.5</v>
      </c>
      <c r="H78" s="18">
        <v>350.55</v>
      </c>
      <c r="I78" s="18">
        <v>297.9675</v>
      </c>
      <c r="J78" s="18">
        <v>268.17075</v>
      </c>
      <c r="K78" s="21"/>
    </row>
    <row r="79" ht="108" spans="1:11">
      <c r="A79" s="6">
        <v>76</v>
      </c>
      <c r="B79" s="24" t="str">
        <f>VLOOKUP(C79,Sheet2!A:B,2,0)</f>
        <v>012303020020100</v>
      </c>
      <c r="C79" s="7" t="s">
        <v>127</v>
      </c>
      <c r="D79" s="7"/>
      <c r="E79" s="7"/>
      <c r="F79" s="20" t="s">
        <v>20</v>
      </c>
      <c r="G79" s="18">
        <v>384.75</v>
      </c>
      <c r="H79" s="18">
        <v>346.275</v>
      </c>
      <c r="I79" s="18">
        <v>294.33375</v>
      </c>
      <c r="J79" s="18">
        <v>264.900375</v>
      </c>
      <c r="K79" s="21"/>
    </row>
    <row r="80" ht="135" spans="1:11">
      <c r="A80" s="6">
        <v>77</v>
      </c>
      <c r="B80" s="24" t="str">
        <f>VLOOKUP(C80,Sheet2!A:B,2,0)</f>
        <v>012303030010000</v>
      </c>
      <c r="C80" s="7" t="s">
        <v>128</v>
      </c>
      <c r="D80" s="7" t="s">
        <v>129</v>
      </c>
      <c r="E80" s="7" t="s">
        <v>130</v>
      </c>
      <c r="F80" s="20" t="s">
        <v>27</v>
      </c>
      <c r="G80" s="18">
        <v>2332.25</v>
      </c>
      <c r="H80" s="18">
        <v>2099.025</v>
      </c>
      <c r="I80" s="18">
        <v>1784.17125</v>
      </c>
      <c r="J80" s="18">
        <v>1605.754125</v>
      </c>
      <c r="K80" s="21"/>
    </row>
    <row r="81" ht="135" spans="1:11">
      <c r="A81" s="6">
        <v>78</v>
      </c>
      <c r="B81" s="24" t="str">
        <f>VLOOKUP(C81,Sheet2!A:B,2,0)</f>
        <v>012303030010100</v>
      </c>
      <c r="C81" s="7" t="s">
        <v>131</v>
      </c>
      <c r="D81" s="7"/>
      <c r="E81" s="7"/>
      <c r="F81" s="20" t="s">
        <v>27</v>
      </c>
      <c r="G81" s="18">
        <v>2332.25</v>
      </c>
      <c r="H81" s="18">
        <v>2099.025</v>
      </c>
      <c r="I81" s="18">
        <v>1784.17125</v>
      </c>
      <c r="J81" s="18">
        <v>1605.754125</v>
      </c>
      <c r="K81" s="21"/>
    </row>
    <row r="82" ht="121.5" spans="1:11">
      <c r="A82" s="6">
        <v>79</v>
      </c>
      <c r="B82" s="24" t="str">
        <f>VLOOKUP(C82,Sheet2!A:B,2,0)</f>
        <v>012303030011100</v>
      </c>
      <c r="C82" s="7" t="s">
        <v>132</v>
      </c>
      <c r="D82" s="7"/>
      <c r="E82" s="7"/>
      <c r="F82" s="20" t="s">
        <v>27</v>
      </c>
      <c r="G82" s="18">
        <v>2332.25</v>
      </c>
      <c r="H82" s="18">
        <v>2099.025</v>
      </c>
      <c r="I82" s="18">
        <v>1784.17125</v>
      </c>
      <c r="J82" s="18">
        <v>1605.754125</v>
      </c>
      <c r="K82" s="21"/>
    </row>
    <row r="83" ht="135" spans="1:11">
      <c r="A83" s="6">
        <v>80</v>
      </c>
      <c r="B83" s="24" t="str">
        <f>VLOOKUP(C83,Sheet2!A:B,2,0)</f>
        <v>012303030020000</v>
      </c>
      <c r="C83" s="7" t="s">
        <v>133</v>
      </c>
      <c r="D83" s="7" t="s">
        <v>134</v>
      </c>
      <c r="E83" s="7" t="s">
        <v>130</v>
      </c>
      <c r="F83" s="20" t="s">
        <v>27</v>
      </c>
      <c r="G83" s="18">
        <v>3785.75</v>
      </c>
      <c r="H83" s="18">
        <v>3407.175</v>
      </c>
      <c r="I83" s="18">
        <v>2896.09875</v>
      </c>
      <c r="J83" s="18">
        <v>2606.488875</v>
      </c>
      <c r="K83" s="21"/>
    </row>
    <row r="84" ht="108" spans="1:11">
      <c r="A84" s="6">
        <v>81</v>
      </c>
      <c r="B84" s="24" t="str">
        <f>VLOOKUP(C84,Sheet2!A:B,2,0)</f>
        <v>012303030020001</v>
      </c>
      <c r="C84" s="5" t="s">
        <v>135</v>
      </c>
      <c r="D84" s="5"/>
      <c r="E84" s="5"/>
      <c r="F84" s="20" t="s">
        <v>20</v>
      </c>
      <c r="G84" s="18">
        <v>931</v>
      </c>
      <c r="H84" s="18">
        <v>837.9</v>
      </c>
      <c r="I84" s="18">
        <v>712.215</v>
      </c>
      <c r="J84" s="18">
        <v>640.9935</v>
      </c>
      <c r="K84" s="21"/>
    </row>
    <row r="85" ht="135" spans="1:11">
      <c r="A85" s="6">
        <v>82</v>
      </c>
      <c r="B85" s="24" t="str">
        <f>VLOOKUP(C85,Sheet2!A:B,2,0)</f>
        <v>012303030020100</v>
      </c>
      <c r="C85" s="7" t="s">
        <v>136</v>
      </c>
      <c r="D85" s="7"/>
      <c r="E85" s="7"/>
      <c r="F85" s="20" t="s">
        <v>27</v>
      </c>
      <c r="G85" s="18">
        <v>3785.75</v>
      </c>
      <c r="H85" s="18">
        <v>3407.175</v>
      </c>
      <c r="I85" s="18">
        <v>2896.09875</v>
      </c>
      <c r="J85" s="18">
        <v>2606.488875</v>
      </c>
      <c r="K85" s="21"/>
    </row>
    <row r="86" ht="121.5" spans="1:11">
      <c r="A86" s="6">
        <v>83</v>
      </c>
      <c r="B86" s="24" t="str">
        <f>VLOOKUP(C86,Sheet2!A:B,2,0)</f>
        <v>012303030021100</v>
      </c>
      <c r="C86" s="7" t="s">
        <v>137</v>
      </c>
      <c r="D86" s="7"/>
      <c r="E86" s="7"/>
      <c r="F86" s="20" t="s">
        <v>27</v>
      </c>
      <c r="G86" s="18">
        <v>3785.75</v>
      </c>
      <c r="H86" s="18">
        <v>3407.175</v>
      </c>
      <c r="I86" s="18">
        <v>2896.09875</v>
      </c>
      <c r="J86" s="18">
        <v>2606.488875</v>
      </c>
      <c r="K86" s="21"/>
    </row>
    <row r="87" ht="135" spans="1:11">
      <c r="A87" s="6">
        <v>84</v>
      </c>
      <c r="B87" s="24" t="str">
        <f>VLOOKUP(C87,Sheet2!A:B,2,0)</f>
        <v>012303030030000</v>
      </c>
      <c r="C87" s="7" t="s">
        <v>138</v>
      </c>
      <c r="D87" s="7" t="s">
        <v>139</v>
      </c>
      <c r="E87" s="7" t="s">
        <v>130</v>
      </c>
      <c r="F87" s="20" t="s">
        <v>27</v>
      </c>
      <c r="G87" s="18">
        <v>3804.75</v>
      </c>
      <c r="H87" s="18">
        <v>3424.275</v>
      </c>
      <c r="I87" s="18">
        <v>2910.63375</v>
      </c>
      <c r="J87" s="18">
        <v>2619.570375</v>
      </c>
      <c r="K87" s="21"/>
    </row>
    <row r="88" ht="135" spans="1:11">
      <c r="A88" s="6">
        <v>85</v>
      </c>
      <c r="B88" s="24" t="str">
        <f>VLOOKUP(C88,Sheet2!A:B,2,0)</f>
        <v>012303030030100</v>
      </c>
      <c r="C88" s="7" t="s">
        <v>140</v>
      </c>
      <c r="D88" s="7"/>
      <c r="E88" s="7"/>
      <c r="F88" s="20" t="s">
        <v>27</v>
      </c>
      <c r="G88" s="18">
        <v>3804.75</v>
      </c>
      <c r="H88" s="18">
        <v>3424.275</v>
      </c>
      <c r="I88" s="18">
        <v>2910.63375</v>
      </c>
      <c r="J88" s="18">
        <v>2619.570375</v>
      </c>
      <c r="K88" s="21"/>
    </row>
    <row r="89" ht="94.5" spans="1:11">
      <c r="A89" s="6">
        <v>86</v>
      </c>
      <c r="B89" s="24" t="str">
        <f>VLOOKUP(C89,Sheet2!A:B,2,0)</f>
        <v>012303030040000</v>
      </c>
      <c r="C89" s="7" t="s">
        <v>141</v>
      </c>
      <c r="D89" s="7"/>
      <c r="E89" s="7"/>
      <c r="F89" s="20" t="s">
        <v>27</v>
      </c>
      <c r="G89" s="18">
        <v>5229.75</v>
      </c>
      <c r="H89" s="18">
        <v>4706.775</v>
      </c>
      <c r="I89" s="18">
        <v>4000.75875</v>
      </c>
      <c r="J89" s="18">
        <v>3600.682875</v>
      </c>
      <c r="K89" s="21"/>
    </row>
    <row r="90" ht="108" spans="1:11">
      <c r="A90" s="6">
        <v>87</v>
      </c>
      <c r="B90" s="24" t="str">
        <f>VLOOKUP(C90,Sheet2!A:B,2,0)</f>
        <v>012303030040001</v>
      </c>
      <c r="C90" s="5" t="s">
        <v>142</v>
      </c>
      <c r="D90" s="5"/>
      <c r="E90" s="5"/>
      <c r="F90" s="20" t="s">
        <v>20</v>
      </c>
      <c r="G90" s="18">
        <v>950</v>
      </c>
      <c r="H90" s="18">
        <v>855</v>
      </c>
      <c r="I90" s="18">
        <v>726.75</v>
      </c>
      <c r="J90" s="18">
        <v>654.075</v>
      </c>
      <c r="K90" s="21"/>
    </row>
    <row r="91" ht="135" spans="1:11">
      <c r="A91" s="6">
        <v>88</v>
      </c>
      <c r="B91" s="24" t="str">
        <f>VLOOKUP(C91,Sheet2!A:B,2,0)</f>
        <v>012303030040100</v>
      </c>
      <c r="C91" s="7" t="s">
        <v>143</v>
      </c>
      <c r="D91" s="7"/>
      <c r="E91" s="7"/>
      <c r="F91" s="20" t="s">
        <v>27</v>
      </c>
      <c r="G91" s="18">
        <v>5229.75</v>
      </c>
      <c r="H91" s="18">
        <v>4706.775</v>
      </c>
      <c r="I91" s="18">
        <v>4000.75875</v>
      </c>
      <c r="J91" s="18">
        <v>3600.682875</v>
      </c>
      <c r="K91" s="21"/>
    </row>
    <row r="92" ht="108" spans="1:11">
      <c r="A92" s="6">
        <v>89</v>
      </c>
      <c r="B92" s="24" t="str">
        <f>VLOOKUP(C92,Sheet2!A:B,2,0)</f>
        <v>012303040010000</v>
      </c>
      <c r="C92" s="7" t="s">
        <v>144</v>
      </c>
      <c r="D92" s="7" t="s">
        <v>145</v>
      </c>
      <c r="E92" s="7" t="s">
        <v>146</v>
      </c>
      <c r="F92" s="20" t="s">
        <v>20</v>
      </c>
      <c r="G92" s="18">
        <v>47.5</v>
      </c>
      <c r="H92" s="18">
        <v>42.75</v>
      </c>
      <c r="I92" s="18">
        <v>36.3375</v>
      </c>
      <c r="J92" s="18">
        <v>32.70375</v>
      </c>
      <c r="K92" s="21"/>
    </row>
    <row r="93" ht="94.5" spans="1:11">
      <c r="A93" s="6">
        <v>90</v>
      </c>
      <c r="B93" s="24" t="str">
        <f>VLOOKUP(C93,Sheet2!A:B,2,0)</f>
        <v>012303040020000</v>
      </c>
      <c r="C93" s="7" t="s">
        <v>147</v>
      </c>
      <c r="D93" s="8" t="s">
        <v>148</v>
      </c>
      <c r="E93" s="7" t="s">
        <v>149</v>
      </c>
      <c r="F93" s="20" t="s">
        <v>20</v>
      </c>
      <c r="G93" s="18">
        <v>38</v>
      </c>
      <c r="H93" s="18">
        <v>34.2</v>
      </c>
      <c r="I93" s="18">
        <v>29.07</v>
      </c>
      <c r="J93" s="18">
        <v>26.163</v>
      </c>
      <c r="K93" s="21"/>
    </row>
    <row r="94" ht="175.5" spans="1:11">
      <c r="A94" s="6">
        <v>91</v>
      </c>
      <c r="B94" s="24" t="str">
        <f>VLOOKUP(C94,Sheet2!A:B,2,0)</f>
        <v>012303040030000</v>
      </c>
      <c r="C94" s="7" t="s">
        <v>150</v>
      </c>
      <c r="D94" s="7" t="s">
        <v>151</v>
      </c>
      <c r="E94" s="7" t="s">
        <v>152</v>
      </c>
      <c r="F94" s="20" t="s">
        <v>71</v>
      </c>
      <c r="G94" s="18">
        <v>49.875</v>
      </c>
      <c r="H94" s="18">
        <v>44.8875</v>
      </c>
      <c r="I94" s="18">
        <v>38.154375</v>
      </c>
      <c r="J94" s="18">
        <v>34.3389375</v>
      </c>
      <c r="K94" s="21"/>
    </row>
    <row r="95" ht="94.5" spans="1:11">
      <c r="A95" s="6">
        <v>92</v>
      </c>
      <c r="B95" s="24" t="str">
        <f>VLOOKUP(C95,Sheet2!A:B,2,0)</f>
        <v>012303040040000</v>
      </c>
      <c r="C95" s="7" t="s">
        <v>153</v>
      </c>
      <c r="D95" s="7" t="s">
        <v>154</v>
      </c>
      <c r="E95" s="7" t="s">
        <v>155</v>
      </c>
      <c r="F95" s="20" t="s">
        <v>20</v>
      </c>
      <c r="G95" s="18">
        <v>61.75</v>
      </c>
      <c r="H95" s="18">
        <v>55.575</v>
      </c>
      <c r="I95" s="18">
        <v>47.23875</v>
      </c>
      <c r="J95" s="18">
        <v>42.514875</v>
      </c>
      <c r="K95" s="21"/>
    </row>
    <row r="96" ht="40.5" spans="1:11">
      <c r="A96" s="6">
        <v>93</v>
      </c>
      <c r="B96" s="24" t="str">
        <f>VLOOKUP(C96,Sheet2!A:B,2,0)</f>
        <v>012303040040001</v>
      </c>
      <c r="C96" s="7" t="s">
        <v>156</v>
      </c>
      <c r="D96" s="7"/>
      <c r="E96" s="7"/>
      <c r="F96" s="20" t="s">
        <v>20</v>
      </c>
      <c r="G96" s="18">
        <v>9.5</v>
      </c>
      <c r="H96" s="18">
        <v>8.55</v>
      </c>
      <c r="I96" s="18">
        <v>7.2675</v>
      </c>
      <c r="J96" s="18">
        <v>6.54075</v>
      </c>
      <c r="K96" s="21"/>
    </row>
    <row r="97" ht="259" customHeight="1" spans="1:11">
      <c r="A97" s="22" t="s">
        <v>157</v>
      </c>
      <c r="B97" s="22"/>
      <c r="C97" s="22"/>
      <c r="D97" s="22"/>
      <c r="E97" s="22"/>
      <c r="F97" s="22"/>
      <c r="G97" s="22"/>
      <c r="H97" s="22"/>
      <c r="I97" s="22"/>
      <c r="J97" s="22"/>
      <c r="K97" s="22"/>
    </row>
    <row r="98" ht="280" customHeight="1" spans="1:11">
      <c r="A98" s="22"/>
      <c r="B98" s="22"/>
      <c r="C98" s="22"/>
      <c r="D98" s="22"/>
      <c r="E98" s="22"/>
      <c r="F98" s="22"/>
      <c r="G98" s="22"/>
      <c r="H98" s="22"/>
      <c r="I98" s="22"/>
      <c r="J98" s="22"/>
      <c r="K98" s="22"/>
    </row>
    <row r="99" ht="345" customHeight="1" spans="1:11">
      <c r="A99" s="22"/>
      <c r="B99" s="22"/>
      <c r="C99" s="22"/>
      <c r="D99" s="22"/>
      <c r="E99" s="22"/>
      <c r="F99" s="22"/>
      <c r="G99" s="22"/>
      <c r="H99" s="22"/>
      <c r="I99" s="22"/>
      <c r="J99" s="22"/>
      <c r="K99" s="22"/>
    </row>
  </sheetData>
  <mergeCells count="6">
    <mergeCell ref="A2:K2"/>
    <mergeCell ref="K4:K9"/>
    <mergeCell ref="K10:K11"/>
    <mergeCell ref="K36:K40"/>
    <mergeCell ref="K55:K58"/>
    <mergeCell ref="A97:K99"/>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96"/>
  <sheetViews>
    <sheetView workbookViewId="0">
      <selection activeCell="B8" sqref="B8"/>
    </sheetView>
  </sheetViews>
  <sheetFormatPr defaultColWidth="9" defaultRowHeight="13.5" outlineLevelCol="1"/>
  <cols>
    <col min="1" max="1" width="27.3166666666667" customWidth="1"/>
    <col min="2" max="2" width="25.875" customWidth="1"/>
  </cols>
  <sheetData>
    <row r="2" ht="28.5" spans="1:2">
      <c r="A2" s="1"/>
      <c r="B2" s="1"/>
    </row>
    <row r="3" ht="14.25" spans="1:2">
      <c r="A3" s="2" t="s">
        <v>4</v>
      </c>
      <c r="B3" s="2" t="s">
        <v>158</v>
      </c>
    </row>
    <row r="4" spans="1:2">
      <c r="A4" s="3" t="s">
        <v>14</v>
      </c>
      <c r="B4" s="23" t="s">
        <v>13</v>
      </c>
    </row>
    <row r="5" ht="27" spans="1:2">
      <c r="A5" s="5" t="s">
        <v>19</v>
      </c>
      <c r="B5" s="24" t="s">
        <v>159</v>
      </c>
    </row>
    <row r="6" ht="27" spans="1:2">
      <c r="A6" s="7" t="s">
        <v>21</v>
      </c>
      <c r="B6" s="24" t="s">
        <v>160</v>
      </c>
    </row>
    <row r="7" ht="27" spans="1:2">
      <c r="A7" s="7" t="s">
        <v>22</v>
      </c>
      <c r="B7" s="24" t="s">
        <v>161</v>
      </c>
    </row>
    <row r="8" ht="27" spans="1:2">
      <c r="A8" s="7" t="s">
        <v>23</v>
      </c>
      <c r="B8" s="24" t="s">
        <v>162</v>
      </c>
    </row>
    <row r="9" ht="27" spans="1:2">
      <c r="A9" s="7" t="s">
        <v>24</v>
      </c>
      <c r="B9" s="24" t="s">
        <v>163</v>
      </c>
    </row>
    <row r="10" spans="1:2">
      <c r="A10" s="8" t="s">
        <v>25</v>
      </c>
      <c r="B10" s="24" t="s">
        <v>164</v>
      </c>
    </row>
    <row r="11" ht="27" spans="1:2">
      <c r="A11" s="8" t="s">
        <v>29</v>
      </c>
      <c r="B11" s="25" t="s">
        <v>165</v>
      </c>
    </row>
    <row r="12" spans="1:2">
      <c r="A12" s="7" t="s">
        <v>30</v>
      </c>
      <c r="B12" s="24" t="s">
        <v>166</v>
      </c>
    </row>
    <row r="13" ht="27" spans="1:2">
      <c r="A13" s="7" t="s">
        <v>33</v>
      </c>
      <c r="B13" s="24" t="s">
        <v>167</v>
      </c>
    </row>
    <row r="14" spans="1:2">
      <c r="A14" s="7" t="s">
        <v>34</v>
      </c>
      <c r="B14" s="24" t="s">
        <v>168</v>
      </c>
    </row>
    <row r="15" ht="27" spans="1:2">
      <c r="A15" s="7" t="s">
        <v>37</v>
      </c>
      <c r="B15" s="26" t="s">
        <v>169</v>
      </c>
    </row>
    <row r="16" ht="27" spans="1:2">
      <c r="A16" s="7" t="s">
        <v>38</v>
      </c>
      <c r="B16" s="24" t="s">
        <v>170</v>
      </c>
    </row>
    <row r="17" spans="1:2">
      <c r="A17" s="7" t="s">
        <v>39</v>
      </c>
      <c r="B17" s="24" t="s">
        <v>171</v>
      </c>
    </row>
    <row r="18" spans="1:2">
      <c r="A18" s="7" t="s">
        <v>40</v>
      </c>
      <c r="B18" s="24" t="s">
        <v>172</v>
      </c>
    </row>
    <row r="19" spans="1:2">
      <c r="A19" s="7" t="s">
        <v>41</v>
      </c>
      <c r="B19" s="24" t="s">
        <v>173</v>
      </c>
    </row>
    <row r="20" ht="27" spans="1:2">
      <c r="A20" s="7" t="s">
        <v>44</v>
      </c>
      <c r="B20" s="24" t="s">
        <v>174</v>
      </c>
    </row>
    <row r="21" ht="27" spans="1:2">
      <c r="A21" s="7" t="s">
        <v>45</v>
      </c>
      <c r="B21" s="26" t="s">
        <v>175</v>
      </c>
    </row>
    <row r="22" ht="27" spans="1:2">
      <c r="A22" s="7" t="s">
        <v>46</v>
      </c>
      <c r="B22" s="24" t="s">
        <v>176</v>
      </c>
    </row>
    <row r="23" ht="27" spans="1:2">
      <c r="A23" s="7" t="s">
        <v>47</v>
      </c>
      <c r="B23" s="24" t="s">
        <v>177</v>
      </c>
    </row>
    <row r="24" ht="27" spans="1:2">
      <c r="A24" s="7" t="s">
        <v>48</v>
      </c>
      <c r="B24" s="24" t="s">
        <v>178</v>
      </c>
    </row>
    <row r="25" spans="1:2">
      <c r="A25" s="7" t="s">
        <v>49</v>
      </c>
      <c r="B25" s="24" t="s">
        <v>179</v>
      </c>
    </row>
    <row r="26" ht="27" spans="1:2">
      <c r="A26" s="7" t="s">
        <v>52</v>
      </c>
      <c r="B26" s="24" t="s">
        <v>180</v>
      </c>
    </row>
    <row r="27" ht="27" spans="1:2">
      <c r="A27" s="5" t="s">
        <v>53</v>
      </c>
      <c r="B27" s="26" t="s">
        <v>181</v>
      </c>
    </row>
    <row r="28" ht="27" spans="1:2">
      <c r="A28" s="7" t="s">
        <v>54</v>
      </c>
      <c r="B28" s="24" t="s">
        <v>182</v>
      </c>
    </row>
    <row r="29" ht="27" spans="1:2">
      <c r="A29" s="7" t="s">
        <v>55</v>
      </c>
      <c r="B29" s="24" t="s">
        <v>183</v>
      </c>
    </row>
    <row r="30" spans="1:2">
      <c r="A30" s="7" t="s">
        <v>56</v>
      </c>
      <c r="B30" s="24" t="s">
        <v>184</v>
      </c>
    </row>
    <row r="31" ht="27" spans="1:2">
      <c r="A31" s="7" t="s">
        <v>59</v>
      </c>
      <c r="B31" s="24" t="s">
        <v>185</v>
      </c>
    </row>
    <row r="32" ht="27" spans="1:2">
      <c r="A32" s="7" t="s">
        <v>60</v>
      </c>
      <c r="B32" s="24" t="s">
        <v>186</v>
      </c>
    </row>
    <row r="33" spans="1:2">
      <c r="A33" s="7" t="s">
        <v>61</v>
      </c>
      <c r="B33" s="24" t="s">
        <v>187</v>
      </c>
    </row>
    <row r="34" ht="27" spans="1:2">
      <c r="A34" s="7" t="s">
        <v>65</v>
      </c>
      <c r="B34" s="24" t="s">
        <v>188</v>
      </c>
    </row>
    <row r="35" ht="27" spans="1:2">
      <c r="A35" s="7" t="s">
        <v>66</v>
      </c>
      <c r="B35" s="24" t="s">
        <v>189</v>
      </c>
    </row>
    <row r="36" spans="1:2">
      <c r="A36" s="7" t="s">
        <v>67</v>
      </c>
      <c r="B36" s="24" t="s">
        <v>190</v>
      </c>
    </row>
    <row r="37" ht="27" spans="1:2">
      <c r="A37" s="7" t="s">
        <v>70</v>
      </c>
      <c r="B37" s="24" t="s">
        <v>191</v>
      </c>
    </row>
    <row r="38" ht="27" spans="1:2">
      <c r="A38" s="7" t="s">
        <v>72</v>
      </c>
      <c r="B38" s="24" t="s">
        <v>192</v>
      </c>
    </row>
    <row r="39" ht="27" spans="1:2">
      <c r="A39" s="7" t="s">
        <v>73</v>
      </c>
      <c r="B39" s="24" t="s">
        <v>193</v>
      </c>
    </row>
    <row r="40" ht="27" spans="1:2">
      <c r="A40" s="7" t="s">
        <v>74</v>
      </c>
      <c r="B40" s="24" t="s">
        <v>194</v>
      </c>
    </row>
    <row r="41" spans="1:2">
      <c r="A41" s="7" t="s">
        <v>75</v>
      </c>
      <c r="B41" s="24" t="s">
        <v>195</v>
      </c>
    </row>
    <row r="42" ht="27" spans="1:2">
      <c r="A42" s="7" t="s">
        <v>78</v>
      </c>
      <c r="B42" s="24" t="s">
        <v>196</v>
      </c>
    </row>
    <row r="43" spans="1:2">
      <c r="A43" s="7" t="s">
        <v>79</v>
      </c>
      <c r="B43" s="24" t="s">
        <v>197</v>
      </c>
    </row>
    <row r="44" ht="27" spans="1:2">
      <c r="A44" s="7" t="s">
        <v>80</v>
      </c>
      <c r="B44" s="24" t="s">
        <v>198</v>
      </c>
    </row>
    <row r="45" ht="27" spans="1:2">
      <c r="A45" s="7" t="s">
        <v>81</v>
      </c>
      <c r="B45" s="24" t="s">
        <v>199</v>
      </c>
    </row>
    <row r="46" spans="1:2">
      <c r="A46" s="7" t="s">
        <v>82</v>
      </c>
      <c r="B46" s="24" t="s">
        <v>200</v>
      </c>
    </row>
    <row r="47" ht="27" spans="1:2">
      <c r="A47" s="7" t="s">
        <v>84</v>
      </c>
      <c r="B47" s="24" t="s">
        <v>201</v>
      </c>
    </row>
    <row r="48" ht="27" spans="1:2">
      <c r="A48" s="7" t="s">
        <v>85</v>
      </c>
      <c r="B48" s="24" t="s">
        <v>202</v>
      </c>
    </row>
    <row r="49" ht="27" spans="1:2">
      <c r="A49" s="7" t="s">
        <v>86</v>
      </c>
      <c r="B49" s="24" t="s">
        <v>203</v>
      </c>
    </row>
    <row r="50" spans="1:2">
      <c r="A50" s="7" t="s">
        <v>87</v>
      </c>
      <c r="B50" s="24" t="s">
        <v>204</v>
      </c>
    </row>
    <row r="51" ht="27" spans="1:2">
      <c r="A51" s="7" t="s">
        <v>89</v>
      </c>
      <c r="B51" s="24" t="s">
        <v>205</v>
      </c>
    </row>
    <row r="52" ht="27" spans="1:2">
      <c r="A52" s="7" t="s">
        <v>90</v>
      </c>
      <c r="B52" s="24" t="s">
        <v>206</v>
      </c>
    </row>
    <row r="53" ht="27" spans="1:2">
      <c r="A53" s="7" t="s">
        <v>91</v>
      </c>
      <c r="B53" s="24" t="s">
        <v>207</v>
      </c>
    </row>
    <row r="54" ht="27" spans="1:2">
      <c r="A54" s="7" t="s">
        <v>92</v>
      </c>
      <c r="B54" s="24" t="s">
        <v>208</v>
      </c>
    </row>
    <row r="55" spans="1:2">
      <c r="A55" s="7" t="s">
        <v>93</v>
      </c>
      <c r="B55" s="24" t="s">
        <v>209</v>
      </c>
    </row>
    <row r="56" ht="27" spans="1:2">
      <c r="A56" s="7" t="s">
        <v>97</v>
      </c>
      <c r="B56" s="24" t="s">
        <v>210</v>
      </c>
    </row>
    <row r="57" ht="27" spans="1:2">
      <c r="A57" s="7" t="s">
        <v>98</v>
      </c>
      <c r="B57" s="24" t="s">
        <v>211</v>
      </c>
    </row>
    <row r="58" ht="27" spans="1:2">
      <c r="A58" s="7" t="s">
        <v>99</v>
      </c>
      <c r="B58" s="24" t="s">
        <v>212</v>
      </c>
    </row>
    <row r="59" spans="1:2">
      <c r="A59" s="7" t="s">
        <v>100</v>
      </c>
      <c r="B59" s="24" t="s">
        <v>213</v>
      </c>
    </row>
    <row r="60" ht="27" spans="1:2">
      <c r="A60" s="7" t="s">
        <v>103</v>
      </c>
      <c r="B60" s="24" t="s">
        <v>214</v>
      </c>
    </row>
    <row r="61" ht="27" spans="1:2">
      <c r="A61" s="7" t="s">
        <v>105</v>
      </c>
      <c r="B61" s="24" t="s">
        <v>215</v>
      </c>
    </row>
    <row r="62" ht="27" spans="1:2">
      <c r="A62" s="7" t="s">
        <v>106</v>
      </c>
      <c r="B62" s="24" t="s">
        <v>216</v>
      </c>
    </row>
    <row r="63" spans="1:2">
      <c r="A63" s="7" t="s">
        <v>107</v>
      </c>
      <c r="B63" s="24" t="s">
        <v>217</v>
      </c>
    </row>
    <row r="64" ht="27" spans="1:2">
      <c r="A64" s="7" t="s">
        <v>109</v>
      </c>
      <c r="B64" s="24" t="s">
        <v>218</v>
      </c>
    </row>
    <row r="65" ht="27" spans="1:2">
      <c r="A65" s="7" t="s">
        <v>110</v>
      </c>
      <c r="B65" s="24" t="s">
        <v>219</v>
      </c>
    </row>
    <row r="66" ht="27" spans="1:2">
      <c r="A66" s="7" t="s">
        <v>111</v>
      </c>
      <c r="B66" s="24" t="s">
        <v>220</v>
      </c>
    </row>
    <row r="67" spans="1:2">
      <c r="A67" s="7" t="s">
        <v>112</v>
      </c>
      <c r="B67" s="24" t="s">
        <v>221</v>
      </c>
    </row>
    <row r="68" ht="27" spans="1:2">
      <c r="A68" s="7" t="s">
        <v>114</v>
      </c>
      <c r="B68" s="24" t="s">
        <v>222</v>
      </c>
    </row>
    <row r="69" ht="27" spans="1:2">
      <c r="A69" s="7" t="s">
        <v>115</v>
      </c>
      <c r="B69" s="24" t="s">
        <v>223</v>
      </c>
    </row>
    <row r="70" ht="27" spans="1:2">
      <c r="A70" s="7" t="s">
        <v>116</v>
      </c>
      <c r="B70" s="24" t="s">
        <v>224</v>
      </c>
    </row>
    <row r="71" ht="27" spans="1:2">
      <c r="A71" s="7" t="s">
        <v>117</v>
      </c>
      <c r="B71" s="24" t="s">
        <v>225</v>
      </c>
    </row>
    <row r="72" ht="40.5" spans="1:2">
      <c r="A72" s="7" t="s">
        <v>119</v>
      </c>
      <c r="B72" s="24" t="s">
        <v>226</v>
      </c>
    </row>
    <row r="73" ht="40.5" spans="1:2">
      <c r="A73" s="7" t="s">
        <v>120</v>
      </c>
      <c r="B73" s="24" t="s">
        <v>227</v>
      </c>
    </row>
    <row r="74" ht="54" spans="1:2">
      <c r="A74" s="7" t="s">
        <v>121</v>
      </c>
      <c r="B74" s="24" t="s">
        <v>228</v>
      </c>
    </row>
    <row r="75" ht="40.5" spans="1:2">
      <c r="A75" s="7" t="s">
        <v>122</v>
      </c>
      <c r="B75" s="24" t="s">
        <v>229</v>
      </c>
    </row>
    <row r="76" ht="27" spans="1:2">
      <c r="A76" s="7" t="s">
        <v>123</v>
      </c>
      <c r="B76" s="24" t="s">
        <v>230</v>
      </c>
    </row>
    <row r="77" ht="40.5" spans="1:2">
      <c r="A77" s="7" t="s">
        <v>125</v>
      </c>
      <c r="B77" s="24" t="s">
        <v>231</v>
      </c>
    </row>
    <row r="78" ht="54" spans="1:2">
      <c r="A78" s="7" t="s">
        <v>126</v>
      </c>
      <c r="B78" s="24" t="s">
        <v>232</v>
      </c>
    </row>
    <row r="79" ht="40.5" spans="1:2">
      <c r="A79" s="7" t="s">
        <v>127</v>
      </c>
      <c r="B79" s="24" t="s">
        <v>233</v>
      </c>
    </row>
    <row r="80" ht="27" spans="1:2">
      <c r="A80" s="7" t="s">
        <v>128</v>
      </c>
      <c r="B80" s="24" t="s">
        <v>234</v>
      </c>
    </row>
    <row r="81" ht="40.5" spans="1:2">
      <c r="A81" s="7" t="s">
        <v>131</v>
      </c>
      <c r="B81" s="24" t="s">
        <v>235</v>
      </c>
    </row>
    <row r="82" ht="40.5" spans="1:2">
      <c r="A82" s="7" t="s">
        <v>132</v>
      </c>
      <c r="B82" s="24" t="s">
        <v>236</v>
      </c>
    </row>
    <row r="83" ht="27" spans="1:2">
      <c r="A83" s="7" t="s">
        <v>133</v>
      </c>
      <c r="B83" s="24" t="s">
        <v>237</v>
      </c>
    </row>
    <row r="84" ht="40.5" spans="1:2">
      <c r="A84" s="5" t="s">
        <v>135</v>
      </c>
      <c r="B84" s="24" t="s">
        <v>238</v>
      </c>
    </row>
    <row r="85" ht="40.5" spans="1:2">
      <c r="A85" s="7" t="s">
        <v>136</v>
      </c>
      <c r="B85" s="24" t="s">
        <v>239</v>
      </c>
    </row>
    <row r="86" ht="40.5" spans="1:2">
      <c r="A86" s="7" t="s">
        <v>137</v>
      </c>
      <c r="B86" s="24" t="s">
        <v>240</v>
      </c>
    </row>
    <row r="87" ht="27" spans="1:2">
      <c r="A87" s="7" t="s">
        <v>138</v>
      </c>
      <c r="B87" s="24" t="s">
        <v>241</v>
      </c>
    </row>
    <row r="88" ht="40.5" spans="1:2">
      <c r="A88" s="7" t="s">
        <v>140</v>
      </c>
      <c r="B88" s="24" t="s">
        <v>242</v>
      </c>
    </row>
    <row r="89" ht="27" spans="1:2">
      <c r="A89" s="7" t="s">
        <v>141</v>
      </c>
      <c r="B89" s="24" t="s">
        <v>243</v>
      </c>
    </row>
    <row r="90" ht="40.5" spans="1:2">
      <c r="A90" s="5" t="s">
        <v>142</v>
      </c>
      <c r="B90" s="24" t="s">
        <v>244</v>
      </c>
    </row>
    <row r="91" ht="40.5" spans="1:2">
      <c r="A91" s="7" t="s">
        <v>143</v>
      </c>
      <c r="B91" s="24" t="s">
        <v>245</v>
      </c>
    </row>
    <row r="92" spans="1:2">
      <c r="A92" s="7" t="s">
        <v>144</v>
      </c>
      <c r="B92" s="24" t="s">
        <v>246</v>
      </c>
    </row>
    <row r="93" spans="1:2">
      <c r="A93" s="7" t="s">
        <v>147</v>
      </c>
      <c r="B93" s="24" t="s">
        <v>247</v>
      </c>
    </row>
    <row r="94" spans="1:2">
      <c r="A94" s="7" t="s">
        <v>150</v>
      </c>
      <c r="B94" s="24" t="s">
        <v>248</v>
      </c>
    </row>
    <row r="95" spans="1:2">
      <c r="A95" s="7" t="s">
        <v>153</v>
      </c>
      <c r="B95" s="24" t="s">
        <v>249</v>
      </c>
    </row>
    <row r="96" spans="1:2">
      <c r="A96" s="7" t="s">
        <v>156</v>
      </c>
      <c r="B96" s="24" t="s">
        <v>250</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付其刚</cp:lastModifiedBy>
  <dcterms:created xsi:type="dcterms:W3CDTF">2023-05-12T11:15:00Z</dcterms:created>
  <dcterms:modified xsi:type="dcterms:W3CDTF">2025-12-11T01:03:04Z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458191ED4B464676BF84EF3A8F8E6FA1</vt:lpwstr>
  </property>
  <property fmtid="{D5CDD505-2E9C-101B-9397-08002B2CF9AE}" pid="4" name="KSOReadingLayout">
    <vt:bool>true</vt:bool>
  </property>
  <property fmtid="{D5CDD505-2E9C-101B-9397-08002B2CF9AE}" pid="5" name="CalculationRule">
    <vt:i4>0</vt:i4>
  </property>
</Properties>
</file>